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กสารงาน อบต.ม่วงหมู่\อบต.ม่วงหมู่\ITA\ปี 69\ข้อ O12\"/>
    </mc:Choice>
  </mc:AlternateContent>
  <xr:revisionPtr revIDLastSave="0" documentId="13_ncr:1_{5401B99E-801D-438C-A985-465C5733E480}" xr6:coauthVersionLast="47" xr6:coauthVersionMax="47" xr10:uidLastSave="{00000000-0000-0000-0000-000000000000}"/>
  <bookViews>
    <workbookView xWindow="-120" yWindow="-120" windowWidth="29040" windowHeight="15720" activeTab="1" xr2:uid="{89327B0D-86F2-4EA1-A451-E1378FED8003}"/>
  </bookViews>
  <sheets>
    <sheet name="ต.ค.67" sheetId="1" r:id="rId1"/>
    <sheet name="พ.ย.67" sheetId="2" r:id="rId2"/>
    <sheet name="ธ.ค.67" sheetId="3" r:id="rId3"/>
    <sheet name="ม.ค.68" sheetId="4" r:id="rId4"/>
    <sheet name="ก.พ.68" sheetId="5" r:id="rId5"/>
    <sheet name="มี.ค.68" sheetId="6" r:id="rId6"/>
    <sheet name="เม.ย.68" sheetId="7" r:id="rId7"/>
    <sheet name="พ.ค.68" sheetId="8" r:id="rId8"/>
    <sheet name="มิ.ย.68" sheetId="9" r:id="rId9"/>
    <sheet name="ก.ค.68" sheetId="10" r:id="rId10"/>
    <sheet name="ส.ค.68" sheetId="11" r:id="rId11"/>
    <sheet name="ก.ย.68" sheetId="12" r:id="rId12"/>
  </sheets>
  <definedNames>
    <definedName name="_xlnm.Print_Titles" localSheetId="9">ก.ค.68!$4:$4</definedName>
    <definedName name="_xlnm.Print_Titles" localSheetId="4">ก.พ.68!$4:$4</definedName>
    <definedName name="_xlnm.Print_Titles" localSheetId="11">ก.ย.68!$4:$4</definedName>
    <definedName name="_xlnm.Print_Titles" localSheetId="0">ต.ค.67!$4:$4</definedName>
    <definedName name="_xlnm.Print_Titles" localSheetId="2">ธ.ค.67!$4:$4</definedName>
    <definedName name="_xlnm.Print_Titles" localSheetId="7">พ.ค.68!$4:$4</definedName>
    <definedName name="_xlnm.Print_Titles" localSheetId="1">พ.ย.67!$4:$4</definedName>
    <definedName name="_xlnm.Print_Titles" localSheetId="3">ม.ค.68!$4:$4</definedName>
    <definedName name="_xlnm.Print_Titles" localSheetId="8">มิ.ย.68!$4:$4</definedName>
    <definedName name="_xlnm.Print_Titles" localSheetId="5">มี.ค.68!$4:$4</definedName>
    <definedName name="_xlnm.Print_Titles" localSheetId="6">เม.ย.68!$4:$4</definedName>
    <definedName name="_xlnm.Print_Titles" localSheetId="10">ส.ค.68!$4:$4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" i="12" l="1"/>
  <c r="D34" i="12"/>
  <c r="G34" i="12" s="1"/>
  <c r="I34" i="12" s="1"/>
  <c r="H33" i="12"/>
  <c r="D33" i="12"/>
  <c r="G33" i="12" s="1"/>
  <c r="I33" i="12" s="1"/>
  <c r="H32" i="12"/>
  <c r="D32" i="12"/>
  <c r="G32" i="12" s="1"/>
  <c r="I32" i="12" s="1"/>
  <c r="H31" i="12"/>
  <c r="D31" i="12"/>
  <c r="G31" i="12" s="1"/>
  <c r="I31" i="12" s="1"/>
  <c r="H30" i="12"/>
  <c r="D30" i="12"/>
  <c r="G30" i="12" s="1"/>
  <c r="I30" i="12" s="1"/>
  <c r="H29" i="12"/>
  <c r="D29" i="12"/>
  <c r="G29" i="12" s="1"/>
  <c r="I29" i="12" s="1"/>
  <c r="H28" i="12"/>
  <c r="D28" i="12"/>
  <c r="G28" i="12" s="1"/>
  <c r="I28" i="12" s="1"/>
  <c r="H27" i="12"/>
  <c r="D27" i="12"/>
  <c r="G27" i="12" s="1"/>
  <c r="I27" i="12" s="1"/>
  <c r="H26" i="12"/>
  <c r="D26" i="12"/>
  <c r="G26" i="12" s="1"/>
  <c r="I26" i="12" s="1"/>
  <c r="H25" i="12"/>
  <c r="D25" i="12"/>
  <c r="G25" i="12" s="1"/>
  <c r="I25" i="12" s="1"/>
  <c r="H24" i="12"/>
  <c r="D24" i="12"/>
  <c r="G24" i="12" s="1"/>
  <c r="I24" i="12" s="1"/>
  <c r="H23" i="12"/>
  <c r="D23" i="12"/>
  <c r="G23" i="12" s="1"/>
  <c r="I23" i="12" s="1"/>
  <c r="H22" i="12"/>
  <c r="D22" i="12"/>
  <c r="G22" i="12" s="1"/>
  <c r="I22" i="12" s="1"/>
  <c r="H21" i="12"/>
  <c r="D21" i="12"/>
  <c r="G21" i="12" s="1"/>
  <c r="I21" i="12" s="1"/>
  <c r="H20" i="12"/>
  <c r="D20" i="12"/>
  <c r="G20" i="12" s="1"/>
  <c r="I20" i="12" s="1"/>
  <c r="H19" i="12"/>
  <c r="D19" i="12"/>
  <c r="G19" i="12" s="1"/>
  <c r="I19" i="12" s="1"/>
  <c r="H18" i="12"/>
  <c r="D18" i="12"/>
  <c r="G18" i="12" s="1"/>
  <c r="I18" i="12" s="1"/>
  <c r="H17" i="12"/>
  <c r="D17" i="12"/>
  <c r="G17" i="12" s="1"/>
  <c r="I17" i="12" s="1"/>
  <c r="H16" i="12"/>
  <c r="D16" i="12"/>
  <c r="G16" i="12" s="1"/>
  <c r="I16" i="12" s="1"/>
  <c r="H15" i="12"/>
  <c r="D15" i="12"/>
  <c r="G15" i="12" s="1"/>
  <c r="I15" i="12" s="1"/>
  <c r="H14" i="12"/>
  <c r="D14" i="12"/>
  <c r="G14" i="12" s="1"/>
  <c r="I14" i="12" s="1"/>
  <c r="H13" i="12"/>
  <c r="D13" i="12"/>
  <c r="G13" i="12" s="1"/>
  <c r="I13" i="12" s="1"/>
  <c r="H12" i="12"/>
  <c r="D12" i="12"/>
  <c r="G12" i="12" s="1"/>
  <c r="I12" i="12" s="1"/>
  <c r="H11" i="12"/>
  <c r="D11" i="12"/>
  <c r="G11" i="12" s="1"/>
  <c r="I11" i="12" s="1"/>
  <c r="H10" i="12"/>
  <c r="D10" i="12"/>
  <c r="G10" i="12" s="1"/>
  <c r="I10" i="12" s="1"/>
  <c r="H9" i="12"/>
  <c r="D9" i="12"/>
  <c r="G9" i="12" s="1"/>
  <c r="I9" i="12" s="1"/>
  <c r="H8" i="12"/>
  <c r="D8" i="12"/>
  <c r="G8" i="12" s="1"/>
  <c r="I8" i="12" s="1"/>
  <c r="H7" i="12"/>
  <c r="D7" i="12"/>
  <c r="G7" i="12" s="1"/>
  <c r="I7" i="12" s="1"/>
  <c r="H6" i="12"/>
  <c r="D6" i="12"/>
  <c r="G6" i="12" s="1"/>
  <c r="I6" i="12" s="1"/>
  <c r="H5" i="12"/>
  <c r="D5" i="12"/>
  <c r="G5" i="12" s="1"/>
  <c r="I5" i="12" s="1"/>
  <c r="H32" i="11"/>
  <c r="D32" i="11"/>
  <c r="G32" i="11" s="1"/>
  <c r="I32" i="11" s="1"/>
  <c r="H31" i="11"/>
  <c r="D31" i="11"/>
  <c r="G31" i="11" s="1"/>
  <c r="I31" i="11" s="1"/>
  <c r="H30" i="11"/>
  <c r="D30" i="11"/>
  <c r="G30" i="11" s="1"/>
  <c r="I30" i="11" s="1"/>
  <c r="H29" i="11"/>
  <c r="D29" i="11"/>
  <c r="G29" i="11" s="1"/>
  <c r="I29" i="11" s="1"/>
  <c r="H28" i="11"/>
  <c r="D28" i="11"/>
  <c r="G28" i="11" s="1"/>
  <c r="I28" i="11" s="1"/>
  <c r="H27" i="11"/>
  <c r="D27" i="11"/>
  <c r="G27" i="11" s="1"/>
  <c r="I27" i="11" s="1"/>
  <c r="H26" i="11"/>
  <c r="D26" i="11"/>
  <c r="G26" i="11" s="1"/>
  <c r="I26" i="11" s="1"/>
  <c r="H25" i="11"/>
  <c r="D25" i="11"/>
  <c r="G25" i="11" s="1"/>
  <c r="I25" i="11" s="1"/>
  <c r="H24" i="11"/>
  <c r="D24" i="11"/>
  <c r="G24" i="11" s="1"/>
  <c r="I24" i="11" s="1"/>
  <c r="H23" i="11"/>
  <c r="D23" i="11"/>
  <c r="G23" i="11" s="1"/>
  <c r="I23" i="11" s="1"/>
  <c r="H22" i="11"/>
  <c r="D22" i="11"/>
  <c r="G22" i="11" s="1"/>
  <c r="I22" i="11" s="1"/>
  <c r="H21" i="11"/>
  <c r="D21" i="11"/>
  <c r="G21" i="11" s="1"/>
  <c r="I21" i="11" s="1"/>
  <c r="H20" i="11"/>
  <c r="D20" i="11"/>
  <c r="G20" i="11" s="1"/>
  <c r="I20" i="11" s="1"/>
  <c r="H19" i="11"/>
  <c r="D19" i="11"/>
  <c r="G19" i="11" s="1"/>
  <c r="I19" i="11" s="1"/>
  <c r="H18" i="11"/>
  <c r="D18" i="11"/>
  <c r="G18" i="11" s="1"/>
  <c r="I18" i="11" s="1"/>
  <c r="H17" i="11"/>
  <c r="D17" i="11"/>
  <c r="G17" i="11" s="1"/>
  <c r="I17" i="11" s="1"/>
  <c r="H16" i="11"/>
  <c r="D16" i="11"/>
  <c r="G16" i="11" s="1"/>
  <c r="I16" i="11" s="1"/>
  <c r="H15" i="11"/>
  <c r="D15" i="11"/>
  <c r="G15" i="11" s="1"/>
  <c r="I15" i="11" s="1"/>
  <c r="H14" i="11"/>
  <c r="D14" i="11"/>
  <c r="G14" i="11" s="1"/>
  <c r="I14" i="11" s="1"/>
  <c r="H13" i="11"/>
  <c r="D13" i="11"/>
  <c r="G13" i="11" s="1"/>
  <c r="I13" i="11" s="1"/>
  <c r="H12" i="11"/>
  <c r="D12" i="11"/>
  <c r="G12" i="11" s="1"/>
  <c r="I12" i="11" s="1"/>
  <c r="H11" i="11"/>
  <c r="D11" i="11"/>
  <c r="G11" i="11" s="1"/>
  <c r="I11" i="11" s="1"/>
  <c r="H10" i="11"/>
  <c r="D10" i="11"/>
  <c r="G10" i="11" s="1"/>
  <c r="I10" i="11" s="1"/>
  <c r="H9" i="11"/>
  <c r="D9" i="11"/>
  <c r="G9" i="11" s="1"/>
  <c r="I9" i="11" s="1"/>
  <c r="H8" i="11"/>
  <c r="D8" i="11"/>
  <c r="G8" i="11" s="1"/>
  <c r="I8" i="11" s="1"/>
  <c r="H7" i="11"/>
  <c r="D7" i="11"/>
  <c r="G7" i="11" s="1"/>
  <c r="I7" i="11" s="1"/>
  <c r="H6" i="11"/>
  <c r="D6" i="11"/>
  <c r="G6" i="11" s="1"/>
  <c r="I6" i="11" s="1"/>
  <c r="H5" i="11"/>
  <c r="D5" i="11"/>
  <c r="G5" i="11" s="1"/>
  <c r="I5" i="11" s="1"/>
  <c r="H28" i="10"/>
  <c r="D28" i="10"/>
  <c r="G28" i="10" s="1"/>
  <c r="I28" i="10" s="1"/>
  <c r="H27" i="10"/>
  <c r="D27" i="10"/>
  <c r="G27" i="10" s="1"/>
  <c r="I27" i="10" s="1"/>
  <c r="H26" i="10"/>
  <c r="D26" i="10"/>
  <c r="G26" i="10" s="1"/>
  <c r="I26" i="10" s="1"/>
  <c r="H25" i="10"/>
  <c r="D25" i="10"/>
  <c r="G25" i="10" s="1"/>
  <c r="I25" i="10" s="1"/>
  <c r="H24" i="10"/>
  <c r="D24" i="10"/>
  <c r="G24" i="10" s="1"/>
  <c r="I24" i="10" s="1"/>
  <c r="H23" i="10"/>
  <c r="D23" i="10"/>
  <c r="G23" i="10" s="1"/>
  <c r="I23" i="10" s="1"/>
  <c r="H22" i="10"/>
  <c r="D22" i="10"/>
  <c r="G22" i="10" s="1"/>
  <c r="I22" i="10" s="1"/>
  <c r="H21" i="10"/>
  <c r="D21" i="10"/>
  <c r="G21" i="10" s="1"/>
  <c r="I21" i="10" s="1"/>
  <c r="H20" i="10"/>
  <c r="D20" i="10"/>
  <c r="G20" i="10" s="1"/>
  <c r="I20" i="10" s="1"/>
  <c r="H19" i="10"/>
  <c r="D19" i="10"/>
  <c r="G19" i="10" s="1"/>
  <c r="I19" i="10" s="1"/>
  <c r="H18" i="10"/>
  <c r="D18" i="10"/>
  <c r="G18" i="10" s="1"/>
  <c r="I18" i="10" s="1"/>
  <c r="H17" i="10"/>
  <c r="D17" i="10"/>
  <c r="G17" i="10" s="1"/>
  <c r="I17" i="10" s="1"/>
  <c r="H16" i="10"/>
  <c r="D16" i="10"/>
  <c r="G16" i="10" s="1"/>
  <c r="I16" i="10" s="1"/>
  <c r="H15" i="10"/>
  <c r="D15" i="10"/>
  <c r="G15" i="10" s="1"/>
  <c r="I15" i="10" s="1"/>
  <c r="H14" i="10"/>
  <c r="D14" i="10"/>
  <c r="G14" i="10" s="1"/>
  <c r="I14" i="10" s="1"/>
  <c r="H13" i="10"/>
  <c r="D13" i="10"/>
  <c r="G13" i="10" s="1"/>
  <c r="I13" i="10" s="1"/>
  <c r="H12" i="10"/>
  <c r="D12" i="10"/>
  <c r="G12" i="10" s="1"/>
  <c r="I12" i="10" s="1"/>
  <c r="H11" i="10"/>
  <c r="D11" i="10"/>
  <c r="G11" i="10" s="1"/>
  <c r="I11" i="10" s="1"/>
  <c r="H10" i="10"/>
  <c r="D10" i="10"/>
  <c r="G10" i="10" s="1"/>
  <c r="I10" i="10" s="1"/>
  <c r="H9" i="10"/>
  <c r="D9" i="10"/>
  <c r="G9" i="10" s="1"/>
  <c r="I9" i="10" s="1"/>
  <c r="H8" i="10"/>
  <c r="D8" i="10"/>
  <c r="G8" i="10" s="1"/>
  <c r="I8" i="10" s="1"/>
  <c r="H7" i="10"/>
  <c r="D7" i="10"/>
  <c r="G7" i="10" s="1"/>
  <c r="I7" i="10" s="1"/>
  <c r="H6" i="10"/>
  <c r="D6" i="10"/>
  <c r="G6" i="10" s="1"/>
  <c r="I6" i="10" s="1"/>
  <c r="H5" i="10"/>
  <c r="D5" i="10"/>
  <c r="G5" i="10" s="1"/>
  <c r="I5" i="10" s="1"/>
  <c r="H44" i="9"/>
  <c r="D44" i="9"/>
  <c r="G44" i="9" s="1"/>
  <c r="I44" i="9" s="1"/>
  <c r="H43" i="9"/>
  <c r="D43" i="9"/>
  <c r="G43" i="9" s="1"/>
  <c r="I43" i="9" s="1"/>
  <c r="H42" i="9"/>
  <c r="D42" i="9"/>
  <c r="G42" i="9" s="1"/>
  <c r="I42" i="9" s="1"/>
  <c r="H41" i="9"/>
  <c r="D41" i="9"/>
  <c r="G41" i="9" s="1"/>
  <c r="I41" i="9" s="1"/>
  <c r="H40" i="9"/>
  <c r="D40" i="9"/>
  <c r="G40" i="9" s="1"/>
  <c r="I40" i="9" s="1"/>
  <c r="H39" i="9"/>
  <c r="D39" i="9"/>
  <c r="G39" i="9" s="1"/>
  <c r="I39" i="9" s="1"/>
  <c r="H38" i="9"/>
  <c r="D38" i="9"/>
  <c r="G38" i="9" s="1"/>
  <c r="I38" i="9" s="1"/>
  <c r="H37" i="9"/>
  <c r="D37" i="9"/>
  <c r="G37" i="9" s="1"/>
  <c r="I37" i="9" s="1"/>
  <c r="H36" i="9"/>
  <c r="D36" i="9"/>
  <c r="G36" i="9" s="1"/>
  <c r="I36" i="9" s="1"/>
  <c r="H35" i="9"/>
  <c r="D35" i="9"/>
  <c r="G35" i="9" s="1"/>
  <c r="I35" i="9" s="1"/>
  <c r="H34" i="9"/>
  <c r="D34" i="9"/>
  <c r="G34" i="9" s="1"/>
  <c r="I34" i="9" s="1"/>
  <c r="H33" i="9"/>
  <c r="D33" i="9"/>
  <c r="G33" i="9" s="1"/>
  <c r="I33" i="9" s="1"/>
  <c r="H32" i="9"/>
  <c r="G32" i="9"/>
  <c r="I32" i="9" s="1"/>
  <c r="D32" i="9"/>
  <c r="H31" i="9"/>
  <c r="D31" i="9"/>
  <c r="G31" i="9" s="1"/>
  <c r="I31" i="9" s="1"/>
  <c r="H30" i="9"/>
  <c r="D30" i="9"/>
  <c r="G30" i="9" s="1"/>
  <c r="I30" i="9" s="1"/>
  <c r="H29" i="9"/>
  <c r="D29" i="9"/>
  <c r="G29" i="9" s="1"/>
  <c r="I29" i="9" s="1"/>
  <c r="H28" i="9"/>
  <c r="D28" i="9"/>
  <c r="G28" i="9" s="1"/>
  <c r="I28" i="9" s="1"/>
  <c r="H27" i="9"/>
  <c r="D27" i="9"/>
  <c r="G27" i="9" s="1"/>
  <c r="I27" i="9" s="1"/>
  <c r="H26" i="9"/>
  <c r="D26" i="9"/>
  <c r="G26" i="9" s="1"/>
  <c r="I26" i="9" s="1"/>
  <c r="H25" i="9"/>
  <c r="D25" i="9"/>
  <c r="G25" i="9" s="1"/>
  <c r="I25" i="9" s="1"/>
  <c r="H24" i="9"/>
  <c r="D24" i="9"/>
  <c r="G24" i="9" s="1"/>
  <c r="I24" i="9" s="1"/>
  <c r="H23" i="9"/>
  <c r="D23" i="9"/>
  <c r="G23" i="9" s="1"/>
  <c r="I23" i="9" s="1"/>
  <c r="H22" i="9"/>
  <c r="D22" i="9"/>
  <c r="G22" i="9" s="1"/>
  <c r="I22" i="9" s="1"/>
  <c r="H21" i="9"/>
  <c r="D21" i="9"/>
  <c r="G21" i="9" s="1"/>
  <c r="I21" i="9" s="1"/>
  <c r="H20" i="9"/>
  <c r="D20" i="9"/>
  <c r="G20" i="9" s="1"/>
  <c r="I20" i="9" s="1"/>
  <c r="H19" i="9"/>
  <c r="D19" i="9"/>
  <c r="G19" i="9" s="1"/>
  <c r="I19" i="9" s="1"/>
  <c r="H18" i="9"/>
  <c r="D18" i="9"/>
  <c r="G18" i="9" s="1"/>
  <c r="I18" i="9" s="1"/>
  <c r="H17" i="9"/>
  <c r="D17" i="9"/>
  <c r="G17" i="9" s="1"/>
  <c r="I17" i="9" s="1"/>
  <c r="H16" i="9"/>
  <c r="D16" i="9"/>
  <c r="G16" i="9" s="1"/>
  <c r="I16" i="9" s="1"/>
  <c r="H15" i="9"/>
  <c r="D15" i="9"/>
  <c r="G15" i="9" s="1"/>
  <c r="I15" i="9" s="1"/>
  <c r="H14" i="9"/>
  <c r="D14" i="9"/>
  <c r="G14" i="9" s="1"/>
  <c r="I14" i="9" s="1"/>
  <c r="H13" i="9"/>
  <c r="D13" i="9"/>
  <c r="G13" i="9" s="1"/>
  <c r="I13" i="9" s="1"/>
  <c r="H12" i="9"/>
  <c r="D12" i="9"/>
  <c r="G12" i="9" s="1"/>
  <c r="I12" i="9" s="1"/>
  <c r="H11" i="9"/>
  <c r="D11" i="9"/>
  <c r="G11" i="9" s="1"/>
  <c r="I11" i="9" s="1"/>
  <c r="H10" i="9"/>
  <c r="D10" i="9"/>
  <c r="G10" i="9" s="1"/>
  <c r="I10" i="9" s="1"/>
  <c r="H9" i="9"/>
  <c r="D9" i="9"/>
  <c r="G9" i="9" s="1"/>
  <c r="I9" i="9" s="1"/>
  <c r="H8" i="9"/>
  <c r="D8" i="9"/>
  <c r="G8" i="9" s="1"/>
  <c r="I8" i="9" s="1"/>
  <c r="H7" i="9"/>
  <c r="D7" i="9"/>
  <c r="G7" i="9" s="1"/>
  <c r="I7" i="9" s="1"/>
  <c r="H6" i="9"/>
  <c r="D6" i="9"/>
  <c r="G6" i="9" s="1"/>
  <c r="I6" i="9" s="1"/>
  <c r="H5" i="9"/>
  <c r="G5" i="9"/>
  <c r="I5" i="9" s="1"/>
  <c r="D5" i="9"/>
  <c r="H25" i="8"/>
  <c r="D25" i="8"/>
  <c r="G25" i="8" s="1"/>
  <c r="I25" i="8" s="1"/>
  <c r="H24" i="8"/>
  <c r="D24" i="8"/>
  <c r="G24" i="8" s="1"/>
  <c r="I24" i="8" s="1"/>
  <c r="H23" i="8"/>
  <c r="D23" i="8"/>
  <c r="G23" i="8" s="1"/>
  <c r="I23" i="8" s="1"/>
  <c r="H22" i="8"/>
  <c r="D22" i="8"/>
  <c r="G22" i="8" s="1"/>
  <c r="I22" i="8" s="1"/>
  <c r="H21" i="8"/>
  <c r="D21" i="8"/>
  <c r="G21" i="8" s="1"/>
  <c r="I21" i="8" s="1"/>
  <c r="H20" i="8"/>
  <c r="D20" i="8"/>
  <c r="G20" i="8" s="1"/>
  <c r="I20" i="8" s="1"/>
  <c r="H19" i="8"/>
  <c r="D19" i="8"/>
  <c r="G19" i="8" s="1"/>
  <c r="I19" i="8" s="1"/>
  <c r="H18" i="8"/>
  <c r="D18" i="8"/>
  <c r="G18" i="8" s="1"/>
  <c r="I18" i="8" s="1"/>
  <c r="H17" i="8"/>
  <c r="D17" i="8"/>
  <c r="G17" i="8" s="1"/>
  <c r="I17" i="8" s="1"/>
  <c r="H16" i="8"/>
  <c r="D16" i="8"/>
  <c r="G16" i="8" s="1"/>
  <c r="I16" i="8" s="1"/>
  <c r="H15" i="8"/>
  <c r="D15" i="8"/>
  <c r="G15" i="8" s="1"/>
  <c r="I15" i="8" s="1"/>
  <c r="H14" i="8"/>
  <c r="D14" i="8"/>
  <c r="G14" i="8" s="1"/>
  <c r="I14" i="8" s="1"/>
  <c r="H13" i="8"/>
  <c r="D13" i="8"/>
  <c r="G13" i="8" s="1"/>
  <c r="I13" i="8" s="1"/>
  <c r="H12" i="8"/>
  <c r="D12" i="8"/>
  <c r="G12" i="8" s="1"/>
  <c r="I12" i="8" s="1"/>
  <c r="H11" i="8"/>
  <c r="D11" i="8"/>
  <c r="G11" i="8" s="1"/>
  <c r="I11" i="8" s="1"/>
  <c r="H10" i="8"/>
  <c r="D10" i="8"/>
  <c r="G10" i="8" s="1"/>
  <c r="I10" i="8" s="1"/>
  <c r="H9" i="8"/>
  <c r="D9" i="8"/>
  <c r="G9" i="8" s="1"/>
  <c r="I9" i="8" s="1"/>
  <c r="H8" i="8"/>
  <c r="D8" i="8"/>
  <c r="G8" i="8" s="1"/>
  <c r="I8" i="8" s="1"/>
  <c r="H7" i="8"/>
  <c r="D7" i="8"/>
  <c r="G7" i="8" s="1"/>
  <c r="I7" i="8" s="1"/>
  <c r="H6" i="8"/>
  <c r="D6" i="8"/>
  <c r="G6" i="8" s="1"/>
  <c r="I6" i="8" s="1"/>
  <c r="H5" i="8"/>
  <c r="D5" i="8"/>
  <c r="G5" i="8" s="1"/>
  <c r="I5" i="8" s="1"/>
  <c r="H41" i="7"/>
  <c r="D41" i="7"/>
  <c r="G41" i="7" s="1"/>
  <c r="I41" i="7" s="1"/>
  <c r="H40" i="7"/>
  <c r="D40" i="7"/>
  <c r="G40" i="7" s="1"/>
  <c r="I40" i="7" s="1"/>
  <c r="H39" i="7"/>
  <c r="D39" i="7"/>
  <c r="G39" i="7" s="1"/>
  <c r="I39" i="7" s="1"/>
  <c r="H38" i="7"/>
  <c r="D38" i="7"/>
  <c r="G38" i="7" s="1"/>
  <c r="I38" i="7" s="1"/>
  <c r="H37" i="7"/>
  <c r="D37" i="7"/>
  <c r="G37" i="7" s="1"/>
  <c r="I37" i="7" s="1"/>
  <c r="H36" i="7"/>
  <c r="D36" i="7"/>
  <c r="G36" i="7" s="1"/>
  <c r="I36" i="7" s="1"/>
  <c r="H35" i="7"/>
  <c r="D35" i="7"/>
  <c r="G35" i="7" s="1"/>
  <c r="I35" i="7" s="1"/>
  <c r="H34" i="7"/>
  <c r="D34" i="7"/>
  <c r="G34" i="7" s="1"/>
  <c r="I34" i="7" s="1"/>
  <c r="H33" i="7"/>
  <c r="D33" i="7"/>
  <c r="G33" i="7" s="1"/>
  <c r="I33" i="7" s="1"/>
  <c r="H32" i="7"/>
  <c r="D32" i="7"/>
  <c r="G32" i="7" s="1"/>
  <c r="I32" i="7" s="1"/>
  <c r="H31" i="7"/>
  <c r="D31" i="7"/>
  <c r="G31" i="7" s="1"/>
  <c r="I31" i="7" s="1"/>
  <c r="H30" i="7"/>
  <c r="D30" i="7"/>
  <c r="G30" i="7" s="1"/>
  <c r="I30" i="7" s="1"/>
  <c r="H29" i="7"/>
  <c r="D29" i="7"/>
  <c r="G29" i="7" s="1"/>
  <c r="I29" i="7" s="1"/>
  <c r="H28" i="7"/>
  <c r="D28" i="7"/>
  <c r="G28" i="7" s="1"/>
  <c r="I28" i="7" s="1"/>
  <c r="H27" i="7"/>
  <c r="D27" i="7"/>
  <c r="G27" i="7" s="1"/>
  <c r="I27" i="7" s="1"/>
  <c r="H26" i="7"/>
  <c r="G26" i="7"/>
  <c r="I26" i="7" s="1"/>
  <c r="D26" i="7"/>
  <c r="H25" i="7"/>
  <c r="D25" i="7"/>
  <c r="G25" i="7" s="1"/>
  <c r="I25" i="7" s="1"/>
  <c r="H24" i="7"/>
  <c r="D24" i="7"/>
  <c r="G24" i="7" s="1"/>
  <c r="I24" i="7" s="1"/>
  <c r="H23" i="7"/>
  <c r="D23" i="7"/>
  <c r="G23" i="7" s="1"/>
  <c r="I23" i="7" s="1"/>
  <c r="H22" i="7"/>
  <c r="D22" i="7"/>
  <c r="G22" i="7" s="1"/>
  <c r="I22" i="7" s="1"/>
  <c r="H21" i="7"/>
  <c r="D21" i="7"/>
  <c r="G21" i="7" s="1"/>
  <c r="I21" i="7" s="1"/>
  <c r="H20" i="7"/>
  <c r="D20" i="7"/>
  <c r="G20" i="7" s="1"/>
  <c r="I20" i="7" s="1"/>
  <c r="H19" i="7"/>
  <c r="D19" i="7"/>
  <c r="G19" i="7" s="1"/>
  <c r="I19" i="7" s="1"/>
  <c r="H18" i="7"/>
  <c r="D18" i="7"/>
  <c r="G18" i="7" s="1"/>
  <c r="I18" i="7" s="1"/>
  <c r="H17" i="7"/>
  <c r="D17" i="7"/>
  <c r="G17" i="7" s="1"/>
  <c r="I17" i="7" s="1"/>
  <c r="H16" i="7"/>
  <c r="D16" i="7"/>
  <c r="G16" i="7" s="1"/>
  <c r="I16" i="7" s="1"/>
  <c r="H15" i="7"/>
  <c r="D15" i="7"/>
  <c r="G15" i="7" s="1"/>
  <c r="I15" i="7" s="1"/>
  <c r="H14" i="7"/>
  <c r="D14" i="7"/>
  <c r="G14" i="7" s="1"/>
  <c r="I14" i="7" s="1"/>
  <c r="H13" i="7"/>
  <c r="D13" i="7"/>
  <c r="G13" i="7" s="1"/>
  <c r="I13" i="7" s="1"/>
  <c r="H12" i="7"/>
  <c r="D12" i="7"/>
  <c r="G12" i="7" s="1"/>
  <c r="I12" i="7" s="1"/>
  <c r="H11" i="7"/>
  <c r="D11" i="7"/>
  <c r="G11" i="7" s="1"/>
  <c r="I11" i="7" s="1"/>
  <c r="H10" i="7"/>
  <c r="D10" i="7"/>
  <c r="G10" i="7" s="1"/>
  <c r="I10" i="7" s="1"/>
  <c r="H9" i="7"/>
  <c r="D9" i="7"/>
  <c r="G9" i="7" s="1"/>
  <c r="I9" i="7" s="1"/>
  <c r="H8" i="7"/>
  <c r="D8" i="7"/>
  <c r="G8" i="7" s="1"/>
  <c r="I8" i="7" s="1"/>
  <c r="H7" i="7"/>
  <c r="D7" i="7"/>
  <c r="G7" i="7" s="1"/>
  <c r="I7" i="7" s="1"/>
  <c r="H6" i="7"/>
  <c r="D6" i="7"/>
  <c r="G6" i="7" s="1"/>
  <c r="I6" i="7" s="1"/>
  <c r="H5" i="7"/>
  <c r="D5" i="7"/>
  <c r="G5" i="7" s="1"/>
  <c r="I5" i="7" s="1"/>
  <c r="H54" i="6"/>
  <c r="D54" i="6"/>
  <c r="G54" i="6" s="1"/>
  <c r="I54" i="6" s="1"/>
  <c r="H53" i="6"/>
  <c r="D53" i="6"/>
  <c r="G53" i="6" s="1"/>
  <c r="I53" i="6" s="1"/>
  <c r="H52" i="6"/>
  <c r="D52" i="6"/>
  <c r="G52" i="6" s="1"/>
  <c r="I52" i="6" s="1"/>
  <c r="H51" i="6"/>
  <c r="D51" i="6"/>
  <c r="G51" i="6" s="1"/>
  <c r="I51" i="6" s="1"/>
  <c r="H50" i="6"/>
  <c r="D50" i="6"/>
  <c r="G50" i="6" s="1"/>
  <c r="I50" i="6" s="1"/>
  <c r="H49" i="6"/>
  <c r="D49" i="6"/>
  <c r="G49" i="6" s="1"/>
  <c r="I49" i="6" s="1"/>
  <c r="H48" i="6"/>
  <c r="D48" i="6"/>
  <c r="G48" i="6" s="1"/>
  <c r="I48" i="6" s="1"/>
  <c r="H47" i="6"/>
  <c r="D47" i="6"/>
  <c r="G47" i="6" s="1"/>
  <c r="I47" i="6" s="1"/>
  <c r="H46" i="6"/>
  <c r="D46" i="6"/>
  <c r="G46" i="6" s="1"/>
  <c r="I46" i="6" s="1"/>
  <c r="H45" i="6"/>
  <c r="D45" i="6"/>
  <c r="G45" i="6" s="1"/>
  <c r="I45" i="6" s="1"/>
  <c r="H44" i="6"/>
  <c r="D44" i="6"/>
  <c r="G44" i="6" s="1"/>
  <c r="I44" i="6" s="1"/>
  <c r="H43" i="6"/>
  <c r="D43" i="6"/>
  <c r="G43" i="6" s="1"/>
  <c r="I43" i="6" s="1"/>
  <c r="H42" i="6"/>
  <c r="D42" i="6"/>
  <c r="G42" i="6" s="1"/>
  <c r="I42" i="6" s="1"/>
  <c r="H41" i="6"/>
  <c r="D41" i="6"/>
  <c r="G41" i="6" s="1"/>
  <c r="I41" i="6" s="1"/>
  <c r="H40" i="6"/>
  <c r="D40" i="6"/>
  <c r="G40" i="6" s="1"/>
  <c r="I40" i="6" s="1"/>
  <c r="H39" i="6"/>
  <c r="D39" i="6"/>
  <c r="G39" i="6" s="1"/>
  <c r="I39" i="6" s="1"/>
  <c r="H38" i="6"/>
  <c r="D38" i="6"/>
  <c r="G38" i="6" s="1"/>
  <c r="I38" i="6" s="1"/>
  <c r="H37" i="6"/>
  <c r="D37" i="6"/>
  <c r="G37" i="6" s="1"/>
  <c r="I37" i="6" s="1"/>
  <c r="H36" i="6"/>
  <c r="D36" i="6"/>
  <c r="G36" i="6" s="1"/>
  <c r="I36" i="6" s="1"/>
  <c r="H35" i="6"/>
  <c r="D35" i="6"/>
  <c r="G35" i="6" s="1"/>
  <c r="I35" i="6" s="1"/>
  <c r="H34" i="6"/>
  <c r="D34" i="6"/>
  <c r="G34" i="6" s="1"/>
  <c r="I34" i="6" s="1"/>
  <c r="H33" i="6"/>
  <c r="D33" i="6"/>
  <c r="G33" i="6" s="1"/>
  <c r="I33" i="6" s="1"/>
  <c r="H32" i="6"/>
  <c r="D32" i="6"/>
  <c r="G32" i="6" s="1"/>
  <c r="I32" i="6" s="1"/>
  <c r="H31" i="6"/>
  <c r="D31" i="6"/>
  <c r="G31" i="6" s="1"/>
  <c r="I31" i="6" s="1"/>
  <c r="H30" i="6"/>
  <c r="D30" i="6"/>
  <c r="G30" i="6" s="1"/>
  <c r="I30" i="6" s="1"/>
  <c r="H29" i="6"/>
  <c r="D29" i="6"/>
  <c r="G29" i="6" s="1"/>
  <c r="I29" i="6" s="1"/>
  <c r="H28" i="6"/>
  <c r="D28" i="6"/>
  <c r="G28" i="6" s="1"/>
  <c r="I28" i="6" s="1"/>
  <c r="H27" i="6"/>
  <c r="D27" i="6"/>
  <c r="G27" i="6" s="1"/>
  <c r="I27" i="6" s="1"/>
  <c r="H26" i="6"/>
  <c r="D26" i="6"/>
  <c r="G26" i="6" s="1"/>
  <c r="I26" i="6" s="1"/>
  <c r="H25" i="6"/>
  <c r="D25" i="6"/>
  <c r="G25" i="6" s="1"/>
  <c r="I25" i="6" s="1"/>
  <c r="H24" i="6"/>
  <c r="D24" i="6"/>
  <c r="G24" i="6" s="1"/>
  <c r="I24" i="6" s="1"/>
  <c r="H23" i="6"/>
  <c r="D23" i="6"/>
  <c r="G23" i="6" s="1"/>
  <c r="I23" i="6" s="1"/>
  <c r="H22" i="6"/>
  <c r="D22" i="6"/>
  <c r="G22" i="6" s="1"/>
  <c r="I22" i="6" s="1"/>
  <c r="H21" i="6"/>
  <c r="D21" i="6"/>
  <c r="G21" i="6" s="1"/>
  <c r="I21" i="6" s="1"/>
  <c r="H20" i="6"/>
  <c r="D20" i="6"/>
  <c r="G20" i="6" s="1"/>
  <c r="I20" i="6" s="1"/>
  <c r="H19" i="6"/>
  <c r="D19" i="6"/>
  <c r="G19" i="6" s="1"/>
  <c r="I19" i="6" s="1"/>
  <c r="H18" i="6"/>
  <c r="D18" i="6"/>
  <c r="G18" i="6" s="1"/>
  <c r="I18" i="6" s="1"/>
  <c r="H17" i="6"/>
  <c r="D17" i="6"/>
  <c r="G17" i="6" s="1"/>
  <c r="I17" i="6" s="1"/>
  <c r="H16" i="6"/>
  <c r="D16" i="6"/>
  <c r="G16" i="6" s="1"/>
  <c r="I16" i="6" s="1"/>
  <c r="H15" i="6"/>
  <c r="D15" i="6"/>
  <c r="G15" i="6" s="1"/>
  <c r="I15" i="6" s="1"/>
  <c r="H14" i="6"/>
  <c r="D14" i="6"/>
  <c r="G14" i="6" s="1"/>
  <c r="I14" i="6" s="1"/>
  <c r="H13" i="6"/>
  <c r="D13" i="6"/>
  <c r="G13" i="6" s="1"/>
  <c r="I13" i="6" s="1"/>
  <c r="H12" i="6"/>
  <c r="G12" i="6"/>
  <c r="I12" i="6" s="1"/>
  <c r="D12" i="6"/>
  <c r="H11" i="6"/>
  <c r="D11" i="6"/>
  <c r="G11" i="6" s="1"/>
  <c r="I11" i="6" s="1"/>
  <c r="H10" i="6"/>
  <c r="D10" i="6"/>
  <c r="G10" i="6" s="1"/>
  <c r="I10" i="6" s="1"/>
  <c r="H9" i="6"/>
  <c r="D9" i="6"/>
  <c r="G9" i="6" s="1"/>
  <c r="I9" i="6" s="1"/>
  <c r="H8" i="6"/>
  <c r="D8" i="6"/>
  <c r="G8" i="6" s="1"/>
  <c r="I8" i="6" s="1"/>
  <c r="H7" i="6"/>
  <c r="D7" i="6"/>
  <c r="G7" i="6" s="1"/>
  <c r="I7" i="6" s="1"/>
  <c r="H6" i="6"/>
  <c r="D6" i="6"/>
  <c r="G6" i="6" s="1"/>
  <c r="I6" i="6" s="1"/>
  <c r="H5" i="6"/>
  <c r="D5" i="6"/>
  <c r="G5" i="6" s="1"/>
  <c r="I5" i="6" s="1"/>
  <c r="H26" i="4"/>
  <c r="D26" i="4"/>
  <c r="G26" i="4" s="1"/>
  <c r="I26" i="4" s="1"/>
  <c r="H28" i="5"/>
  <c r="D28" i="5"/>
  <c r="G28" i="5" s="1"/>
  <c r="I28" i="5" s="1"/>
  <c r="H27" i="5"/>
  <c r="D27" i="5"/>
  <c r="G27" i="5" s="1"/>
  <c r="I27" i="5" s="1"/>
  <c r="H26" i="5"/>
  <c r="D26" i="5"/>
  <c r="G26" i="5" s="1"/>
  <c r="I26" i="5" s="1"/>
  <c r="H25" i="5"/>
  <c r="D25" i="5"/>
  <c r="G25" i="5" s="1"/>
  <c r="I25" i="5" s="1"/>
  <c r="H24" i="5"/>
  <c r="D24" i="5"/>
  <c r="G24" i="5" s="1"/>
  <c r="I24" i="5" s="1"/>
  <c r="H23" i="5"/>
  <c r="D23" i="5"/>
  <c r="G23" i="5" s="1"/>
  <c r="I23" i="5" s="1"/>
  <c r="H22" i="5"/>
  <c r="D22" i="5"/>
  <c r="G22" i="5" s="1"/>
  <c r="I22" i="5" s="1"/>
  <c r="H21" i="5"/>
  <c r="D21" i="5"/>
  <c r="G21" i="5" s="1"/>
  <c r="I21" i="5" s="1"/>
  <c r="H20" i="5"/>
  <c r="D20" i="5"/>
  <c r="G20" i="5" s="1"/>
  <c r="I20" i="5" s="1"/>
  <c r="H19" i="5"/>
  <c r="D19" i="5"/>
  <c r="G19" i="5" s="1"/>
  <c r="I19" i="5" s="1"/>
  <c r="H18" i="5"/>
  <c r="D18" i="5"/>
  <c r="G18" i="5" s="1"/>
  <c r="I18" i="5" s="1"/>
  <c r="H17" i="5"/>
  <c r="D17" i="5"/>
  <c r="G17" i="5" s="1"/>
  <c r="I17" i="5" s="1"/>
  <c r="H16" i="5"/>
  <c r="D16" i="5"/>
  <c r="G16" i="5" s="1"/>
  <c r="I16" i="5" s="1"/>
  <c r="H15" i="5"/>
  <c r="D15" i="5"/>
  <c r="G15" i="5" s="1"/>
  <c r="I15" i="5" s="1"/>
  <c r="H14" i="5"/>
  <c r="D14" i="5"/>
  <c r="G14" i="5" s="1"/>
  <c r="I14" i="5" s="1"/>
  <c r="H13" i="5"/>
  <c r="D13" i="5"/>
  <c r="G13" i="5" s="1"/>
  <c r="I13" i="5" s="1"/>
  <c r="H12" i="5"/>
  <c r="D12" i="5"/>
  <c r="G12" i="5" s="1"/>
  <c r="I12" i="5" s="1"/>
  <c r="H11" i="5"/>
  <c r="G11" i="5"/>
  <c r="I11" i="5" s="1"/>
  <c r="D11" i="5"/>
  <c r="H10" i="5"/>
  <c r="G10" i="5"/>
  <c r="I10" i="5" s="1"/>
  <c r="D10" i="5"/>
  <c r="H9" i="5"/>
  <c r="D9" i="5"/>
  <c r="G9" i="5" s="1"/>
  <c r="I9" i="5" s="1"/>
  <c r="H8" i="5"/>
  <c r="D8" i="5"/>
  <c r="G8" i="5" s="1"/>
  <c r="I8" i="5" s="1"/>
  <c r="H7" i="5"/>
  <c r="D7" i="5"/>
  <c r="G7" i="5" s="1"/>
  <c r="I7" i="5" s="1"/>
  <c r="H6" i="5"/>
  <c r="G6" i="5"/>
  <c r="I6" i="5" s="1"/>
  <c r="D6" i="5"/>
  <c r="H5" i="5"/>
  <c r="D5" i="5"/>
  <c r="G5" i="5" s="1"/>
  <c r="I5" i="5" s="1"/>
  <c r="H25" i="4"/>
  <c r="D25" i="4"/>
  <c r="G25" i="4" s="1"/>
  <c r="I25" i="4" s="1"/>
  <c r="H24" i="4"/>
  <c r="D24" i="4"/>
  <c r="G24" i="4" s="1"/>
  <c r="I24" i="4" s="1"/>
  <c r="H23" i="4"/>
  <c r="D23" i="4"/>
  <c r="G23" i="4" s="1"/>
  <c r="I23" i="4" s="1"/>
  <c r="H22" i="4"/>
  <c r="D22" i="4"/>
  <c r="G22" i="4" s="1"/>
  <c r="I22" i="4" s="1"/>
  <c r="H21" i="4"/>
  <c r="D21" i="4"/>
  <c r="G21" i="4" s="1"/>
  <c r="I21" i="4" s="1"/>
  <c r="H20" i="4"/>
  <c r="D20" i="4"/>
  <c r="G20" i="4" s="1"/>
  <c r="I20" i="4" s="1"/>
  <c r="H19" i="4"/>
  <c r="D19" i="4"/>
  <c r="G19" i="4" s="1"/>
  <c r="I19" i="4" s="1"/>
  <c r="H18" i="4"/>
  <c r="D18" i="4"/>
  <c r="G18" i="4" s="1"/>
  <c r="I18" i="4" s="1"/>
  <c r="H17" i="4"/>
  <c r="D17" i="4"/>
  <c r="G17" i="4" s="1"/>
  <c r="I17" i="4" s="1"/>
  <c r="H16" i="4"/>
  <c r="D16" i="4"/>
  <c r="G16" i="4" s="1"/>
  <c r="I16" i="4" s="1"/>
  <c r="H15" i="4"/>
  <c r="D15" i="4"/>
  <c r="G15" i="4" s="1"/>
  <c r="I15" i="4" s="1"/>
  <c r="H14" i="4"/>
  <c r="D14" i="4"/>
  <c r="G14" i="4" s="1"/>
  <c r="I14" i="4" s="1"/>
  <c r="H13" i="4"/>
  <c r="D13" i="4"/>
  <c r="G13" i="4" s="1"/>
  <c r="I13" i="4" s="1"/>
  <c r="H12" i="4"/>
  <c r="D12" i="4"/>
  <c r="G12" i="4" s="1"/>
  <c r="I12" i="4" s="1"/>
  <c r="H11" i="4"/>
  <c r="D11" i="4"/>
  <c r="G11" i="4" s="1"/>
  <c r="I11" i="4" s="1"/>
  <c r="H10" i="4"/>
  <c r="D10" i="4"/>
  <c r="G10" i="4" s="1"/>
  <c r="I10" i="4" s="1"/>
  <c r="H9" i="4"/>
  <c r="D9" i="4"/>
  <c r="G9" i="4" s="1"/>
  <c r="I9" i="4" s="1"/>
  <c r="H8" i="4"/>
  <c r="D8" i="4"/>
  <c r="G8" i="4" s="1"/>
  <c r="I8" i="4" s="1"/>
  <c r="H7" i="4"/>
  <c r="D7" i="4"/>
  <c r="G7" i="4" s="1"/>
  <c r="I7" i="4" s="1"/>
  <c r="H6" i="4"/>
  <c r="D6" i="4"/>
  <c r="G6" i="4" s="1"/>
  <c r="I6" i="4" s="1"/>
  <c r="H5" i="4"/>
  <c r="D5" i="4"/>
  <c r="G5" i="4" s="1"/>
  <c r="I5" i="4" s="1"/>
  <c r="H29" i="3"/>
  <c r="D29" i="3"/>
  <c r="G29" i="3" s="1"/>
  <c r="I29" i="3" s="1"/>
  <c r="H28" i="3"/>
  <c r="D28" i="3"/>
  <c r="G28" i="3" s="1"/>
  <c r="I28" i="3" s="1"/>
  <c r="H27" i="3"/>
  <c r="D27" i="3"/>
  <c r="G27" i="3" s="1"/>
  <c r="I27" i="3" s="1"/>
  <c r="H26" i="3"/>
  <c r="D26" i="3"/>
  <c r="G26" i="3" s="1"/>
  <c r="I26" i="3" s="1"/>
  <c r="H25" i="3"/>
  <c r="D25" i="3"/>
  <c r="G25" i="3" s="1"/>
  <c r="I25" i="3" s="1"/>
  <c r="H24" i="3"/>
  <c r="D24" i="3"/>
  <c r="G24" i="3" s="1"/>
  <c r="I24" i="3" s="1"/>
  <c r="H23" i="3"/>
  <c r="D23" i="3"/>
  <c r="G23" i="3" s="1"/>
  <c r="I23" i="3" s="1"/>
  <c r="H22" i="3"/>
  <c r="D22" i="3"/>
  <c r="G22" i="3" s="1"/>
  <c r="I22" i="3" s="1"/>
  <c r="H21" i="3"/>
  <c r="D21" i="3"/>
  <c r="G21" i="3" s="1"/>
  <c r="I21" i="3" s="1"/>
  <c r="H20" i="3"/>
  <c r="D20" i="3"/>
  <c r="G20" i="3" s="1"/>
  <c r="I20" i="3" s="1"/>
  <c r="H19" i="3"/>
  <c r="D19" i="3"/>
  <c r="G19" i="3" s="1"/>
  <c r="I19" i="3" s="1"/>
  <c r="H18" i="3"/>
  <c r="D18" i="3"/>
  <c r="G18" i="3" s="1"/>
  <c r="I18" i="3" s="1"/>
  <c r="H17" i="3"/>
  <c r="D17" i="3"/>
  <c r="G17" i="3" s="1"/>
  <c r="I17" i="3" s="1"/>
  <c r="H16" i="3"/>
  <c r="D16" i="3"/>
  <c r="G16" i="3" s="1"/>
  <c r="I16" i="3" s="1"/>
  <c r="H15" i="3"/>
  <c r="D15" i="3"/>
  <c r="G15" i="3" s="1"/>
  <c r="I15" i="3" s="1"/>
  <c r="H14" i="3"/>
  <c r="D14" i="3"/>
  <c r="G14" i="3" s="1"/>
  <c r="I14" i="3" s="1"/>
  <c r="H13" i="3"/>
  <c r="D13" i="3"/>
  <c r="G13" i="3" s="1"/>
  <c r="I13" i="3" s="1"/>
  <c r="H12" i="3"/>
  <c r="D12" i="3"/>
  <c r="G12" i="3" s="1"/>
  <c r="I12" i="3" s="1"/>
  <c r="H11" i="3"/>
  <c r="D11" i="3"/>
  <c r="G11" i="3" s="1"/>
  <c r="I11" i="3" s="1"/>
  <c r="H10" i="3"/>
  <c r="D10" i="3"/>
  <c r="G10" i="3" s="1"/>
  <c r="I10" i="3" s="1"/>
  <c r="H9" i="3"/>
  <c r="D9" i="3"/>
  <c r="G9" i="3" s="1"/>
  <c r="I9" i="3" s="1"/>
  <c r="H8" i="3"/>
  <c r="D8" i="3"/>
  <c r="G8" i="3" s="1"/>
  <c r="I8" i="3" s="1"/>
  <c r="H7" i="3"/>
  <c r="D7" i="3"/>
  <c r="G7" i="3" s="1"/>
  <c r="I7" i="3" s="1"/>
  <c r="H6" i="3"/>
  <c r="D6" i="3"/>
  <c r="G6" i="3" s="1"/>
  <c r="I6" i="3" s="1"/>
  <c r="H5" i="3"/>
  <c r="D5" i="3"/>
  <c r="G5" i="3" s="1"/>
  <c r="I5" i="3" s="1"/>
  <c r="H34" i="2"/>
  <c r="D34" i="2"/>
  <c r="G34" i="2" s="1"/>
  <c r="I34" i="2" s="1"/>
  <c r="H33" i="2"/>
  <c r="D33" i="2"/>
  <c r="G33" i="2" s="1"/>
  <c r="I33" i="2" s="1"/>
  <c r="H32" i="2"/>
  <c r="D32" i="2"/>
  <c r="G32" i="2" s="1"/>
  <c r="I32" i="2" s="1"/>
  <c r="H31" i="2"/>
  <c r="D31" i="2"/>
  <c r="G31" i="2" s="1"/>
  <c r="I31" i="2" s="1"/>
  <c r="H30" i="2"/>
  <c r="D30" i="2"/>
  <c r="G30" i="2" s="1"/>
  <c r="I30" i="2" s="1"/>
  <c r="H29" i="2"/>
  <c r="D29" i="2"/>
  <c r="G29" i="2" s="1"/>
  <c r="I29" i="2" s="1"/>
  <c r="H28" i="2"/>
  <c r="D28" i="2"/>
  <c r="G28" i="2" s="1"/>
  <c r="I28" i="2" s="1"/>
  <c r="H27" i="2"/>
  <c r="D27" i="2"/>
  <c r="G27" i="2" s="1"/>
  <c r="I27" i="2" s="1"/>
  <c r="H26" i="2"/>
  <c r="D26" i="2"/>
  <c r="G26" i="2" s="1"/>
  <c r="I26" i="2" s="1"/>
  <c r="H25" i="2"/>
  <c r="D25" i="2"/>
  <c r="G25" i="2" s="1"/>
  <c r="I25" i="2" s="1"/>
  <c r="H24" i="2"/>
  <c r="D24" i="2"/>
  <c r="G24" i="2" s="1"/>
  <c r="I24" i="2" s="1"/>
  <c r="H23" i="2"/>
  <c r="D23" i="2"/>
  <c r="G23" i="2" s="1"/>
  <c r="I23" i="2" s="1"/>
  <c r="H22" i="2"/>
  <c r="D22" i="2"/>
  <c r="G22" i="2" s="1"/>
  <c r="I22" i="2" s="1"/>
  <c r="H21" i="2"/>
  <c r="D21" i="2"/>
  <c r="G21" i="2" s="1"/>
  <c r="I21" i="2" s="1"/>
  <c r="H20" i="2"/>
  <c r="D20" i="2"/>
  <c r="G20" i="2" s="1"/>
  <c r="I20" i="2" s="1"/>
  <c r="H19" i="2"/>
  <c r="D19" i="2"/>
  <c r="G19" i="2" s="1"/>
  <c r="I19" i="2" s="1"/>
  <c r="H18" i="2"/>
  <c r="D18" i="2"/>
  <c r="G18" i="2" s="1"/>
  <c r="I18" i="2" s="1"/>
  <c r="H17" i="2"/>
  <c r="D17" i="2"/>
  <c r="G17" i="2" s="1"/>
  <c r="I17" i="2" s="1"/>
  <c r="H16" i="2"/>
  <c r="D16" i="2"/>
  <c r="G16" i="2" s="1"/>
  <c r="I16" i="2" s="1"/>
  <c r="H15" i="2"/>
  <c r="D15" i="2"/>
  <c r="G15" i="2" s="1"/>
  <c r="I15" i="2" s="1"/>
  <c r="H14" i="2"/>
  <c r="D14" i="2"/>
  <c r="G14" i="2" s="1"/>
  <c r="I14" i="2" s="1"/>
  <c r="H13" i="2"/>
  <c r="D13" i="2"/>
  <c r="G13" i="2" s="1"/>
  <c r="I13" i="2" s="1"/>
  <c r="H12" i="2"/>
  <c r="D12" i="2"/>
  <c r="G12" i="2" s="1"/>
  <c r="I12" i="2" s="1"/>
  <c r="H11" i="2"/>
  <c r="D11" i="2"/>
  <c r="G11" i="2" s="1"/>
  <c r="I11" i="2" s="1"/>
  <c r="H10" i="2"/>
  <c r="D10" i="2"/>
  <c r="G10" i="2" s="1"/>
  <c r="I10" i="2" s="1"/>
  <c r="H9" i="2"/>
  <c r="D9" i="2"/>
  <c r="G9" i="2" s="1"/>
  <c r="I9" i="2" s="1"/>
  <c r="H8" i="2"/>
  <c r="D8" i="2"/>
  <c r="G8" i="2" s="1"/>
  <c r="I8" i="2" s="1"/>
  <c r="H7" i="2"/>
  <c r="D7" i="2"/>
  <c r="G7" i="2" s="1"/>
  <c r="I7" i="2" s="1"/>
  <c r="H6" i="2"/>
  <c r="D6" i="2"/>
  <c r="G6" i="2" s="1"/>
  <c r="I6" i="2" s="1"/>
  <c r="H5" i="2"/>
  <c r="D5" i="2"/>
  <c r="G5" i="2" s="1"/>
  <c r="I5" i="2" s="1"/>
  <c r="H40" i="1"/>
  <c r="D40" i="1"/>
  <c r="G40" i="1" s="1"/>
  <c r="I40" i="1" s="1"/>
  <c r="H39" i="1"/>
  <c r="D39" i="1"/>
  <c r="G39" i="1" s="1"/>
  <c r="I39" i="1" s="1"/>
  <c r="H38" i="1"/>
  <c r="D38" i="1"/>
  <c r="G38" i="1" s="1"/>
  <c r="I38" i="1" s="1"/>
  <c r="H37" i="1"/>
  <c r="D37" i="1"/>
  <c r="G37" i="1" s="1"/>
  <c r="I37" i="1" s="1"/>
  <c r="H36" i="1"/>
  <c r="D36" i="1"/>
  <c r="G36" i="1" s="1"/>
  <c r="I36" i="1" s="1"/>
  <c r="H35" i="1"/>
  <c r="D35" i="1"/>
  <c r="G35" i="1" s="1"/>
  <c r="I35" i="1" s="1"/>
  <c r="H34" i="1"/>
  <c r="D34" i="1"/>
  <c r="G34" i="1" s="1"/>
  <c r="I34" i="1" s="1"/>
  <c r="H33" i="1"/>
  <c r="D33" i="1"/>
  <c r="G33" i="1" s="1"/>
  <c r="I33" i="1" s="1"/>
  <c r="H32" i="1"/>
  <c r="D32" i="1"/>
  <c r="G32" i="1" s="1"/>
  <c r="I32" i="1" s="1"/>
  <c r="G31" i="1"/>
  <c r="I31" i="1" s="1"/>
  <c r="G30" i="1"/>
  <c r="I30" i="1" s="1"/>
  <c r="G29" i="1"/>
  <c r="I29" i="1" s="1"/>
  <c r="G28" i="1"/>
  <c r="I28" i="1" s="1"/>
  <c r="I27" i="1"/>
  <c r="G27" i="1"/>
  <c r="G26" i="1"/>
  <c r="I26" i="1" s="1"/>
  <c r="G25" i="1"/>
  <c r="I25" i="1" s="1"/>
  <c r="G24" i="1"/>
  <c r="I24" i="1" s="1"/>
  <c r="G23" i="1"/>
  <c r="I23" i="1" s="1"/>
  <c r="G22" i="1"/>
  <c r="I22" i="1" s="1"/>
  <c r="G21" i="1"/>
  <c r="I21" i="1" s="1"/>
  <c r="G20" i="1"/>
  <c r="I20" i="1" s="1"/>
  <c r="G19" i="1"/>
  <c r="I19" i="1" s="1"/>
  <c r="G18" i="1"/>
  <c r="I18" i="1" s="1"/>
  <c r="G17" i="1"/>
  <c r="I17" i="1" s="1"/>
  <c r="G16" i="1"/>
  <c r="I16" i="1" s="1"/>
  <c r="G15" i="1"/>
  <c r="I15" i="1" s="1"/>
  <c r="G14" i="1"/>
  <c r="I14" i="1" s="1"/>
  <c r="G13" i="1"/>
  <c r="I13" i="1" s="1"/>
  <c r="G12" i="1"/>
  <c r="I12" i="1" s="1"/>
  <c r="G11" i="1"/>
  <c r="I11" i="1" s="1"/>
  <c r="G10" i="1"/>
  <c r="I10" i="1" s="1"/>
  <c r="G9" i="1"/>
  <c r="I9" i="1" s="1"/>
  <c r="G8" i="1"/>
  <c r="I8" i="1" s="1"/>
  <c r="G7" i="1"/>
  <c r="I7" i="1" s="1"/>
  <c r="G6" i="1"/>
  <c r="I6" i="1" s="1"/>
  <c r="G5" i="1"/>
  <c r="I5" i="1" s="1"/>
  <c r="D29" i="5" l="1"/>
  <c r="G29" i="5"/>
  <c r="H29" i="5"/>
  <c r="I29" i="5"/>
</calcChain>
</file>

<file path=xl/sharedStrings.xml><?xml version="1.0" encoding="utf-8"?>
<sst xmlns="http://schemas.openxmlformats.org/spreadsheetml/2006/main" count="2012" uniqueCount="744">
  <si>
    <t>องค์การบริหารส่วนตำบลม่วงหมู่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</si>
  <si>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</si>
  <si>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</si>
  <si>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</si>
  <si>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</si>
  <si>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</si>
  <si>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</si>
  <si>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</si>
  <si>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 โดยสรุป</t>
  </si>
  <si>
    <t>เลขที่และวันที่ของสัญญาหรือข้อตกลงในการซื้อหรือจ้าง</t>
  </si>
  <si>
    <t>จ้างเหมาคนงานประจำรถขยะ</t>
  </si>
  <si>
    <t>เฉพาะเจาะจง</t>
  </si>
  <si>
    <t>จ้างเหมาผู้พิการ</t>
  </si>
  <si>
    <t>จ้างเหมาทำความสะอาด อบต.ม่วงหมู่</t>
  </si>
  <si>
    <t>จ้างเหมาคนงานประจำสำนักปลัด</t>
  </si>
  <si>
    <t>จ้างเหมาผู้ช่วยนักพัฒนาชุมชน</t>
  </si>
  <si>
    <t>จ้างเหมาพนักงานดับเพลิง</t>
  </si>
  <si>
    <t>จ้างเหมาผู้ปฏิบัติงานการแพทย์ฉุกเฉิน</t>
  </si>
  <si>
    <t>จ้างเหมาทำความสะอาด ศพด. อบต. ม่วงหมู่</t>
  </si>
  <si>
    <t>จ้างเหมารถรับ-ส่งนักเรียน ศพด.อบต.ม่วงหมู่</t>
  </si>
  <si>
    <t>จ้างเหมาผู้ปฏิบัติหน้าที่ดูแลเด็ก</t>
  </si>
  <si>
    <t>จ้างเหมาผู้ช่วยเจ้าพนักงานธุรการ</t>
  </si>
  <si>
    <t>จ้างเหมาผู้ช่วยนายช่างโยธา</t>
  </si>
  <si>
    <t>จ้างเหมาอินเตอร์เน็ต</t>
  </si>
  <si>
    <t>จ้างเหมาซ่อมแซมเครื่องปริ้นเตอร์</t>
  </si>
  <si>
    <t>จัดซื้อวัสดุสำนักงาน</t>
  </si>
  <si>
    <t>จัดซื้อวัสดุงานบ้านงานครัว</t>
  </si>
  <si>
    <t>จ้างเหมาซ่อมแซมท่อพญานาค</t>
  </si>
  <si>
    <t>จ้างเหมาเช็คระยะและบำรุงรักษารถตัดหญ้า</t>
  </si>
  <si>
    <t>จ้างเหมาซ่อมแซมผิวจราจรและไหล่ทาง ถ.ภายในตำบล</t>
  </si>
  <si>
    <t>เสนอราคาต่ำสุด อยู่ในวงเงินงบประมาณของหน่วยงาน</t>
  </si>
  <si>
    <t>จ้างเหมาซ่อมแซมรถยนต์ กค 6444</t>
  </si>
  <si>
    <t>จ้างเหมาจัดทำป้ายและจุดถ่ายภาพ</t>
  </si>
  <si>
    <t xml:space="preserve">นายกฤษณพันธ์ พวงศิลป์   </t>
  </si>
  <si>
    <t xml:space="preserve">นายสถาพร เกิดลาภ </t>
  </si>
  <si>
    <t xml:space="preserve">นายศิริพัฒน์ แก้วจุฬา </t>
  </si>
  <si>
    <t xml:space="preserve">นางสาวลักขณา ศรีสุข </t>
  </si>
  <si>
    <t xml:space="preserve">นางสาวพวง มาพร้อม   </t>
  </si>
  <si>
    <t xml:space="preserve">นายสมัย ไล้เลิศ  </t>
  </si>
  <si>
    <t xml:space="preserve">นายธงชัย เหลืองงาม </t>
  </si>
  <si>
    <t xml:space="preserve">นางสาวสีไพล คณาฤทธิ์  </t>
  </si>
  <si>
    <t xml:space="preserve">นางทองคำ บัวหอม </t>
  </si>
  <si>
    <t xml:space="preserve">นายสัมพันธ์ ฉิมแม้นพันธ์ </t>
  </si>
  <si>
    <t xml:space="preserve">นางสาววิภาดา พันธ์บุญนาค </t>
  </si>
  <si>
    <t xml:space="preserve">นางสาวระฐิยา ผลทรัพย์ </t>
  </si>
  <si>
    <t xml:space="preserve">นายกัมพล สุขประเสริฐ </t>
  </si>
  <si>
    <t xml:space="preserve">นายศิริวัฒน์ สุขมาก </t>
  </si>
  <si>
    <t xml:space="preserve">บริษัทโทรคมนาคมแห่งชาติ จำกัด มหาชน </t>
  </si>
  <si>
    <t xml:space="preserve">ห้างหุ้นส่วนจำกัด อุบลโลคอลเทค </t>
  </si>
  <si>
    <t xml:space="preserve">สะบายดี เซอร์วิส </t>
  </si>
  <si>
    <t xml:space="preserve">นายพรศักดิ์ บุญเกิด </t>
  </si>
  <si>
    <t xml:space="preserve">บริษัท พงษ์ละออพัฒนา จำกัด </t>
  </si>
  <si>
    <t xml:space="preserve">ห้างหุ้นส่วนจำกัด กฤตทวีกาญจน์ </t>
  </si>
  <si>
    <t xml:space="preserve">นางสาวรัตติกาล คำเบี้ยว </t>
  </si>
  <si>
    <t xml:space="preserve">อู่ธวัชชัยการช่าง </t>
  </si>
  <si>
    <t xml:space="preserve">นายสัญญา สราภัสสร </t>
  </si>
  <si>
    <t xml:space="preserve">นายบดินทร์ พุ่มฉัตร </t>
  </si>
  <si>
    <t>ห้างหุ้นส่วนจำกัด อุบลโลคอลเทค</t>
  </si>
  <si>
    <t xml:space="preserve">บริษัทโทรคมนาคมแห่งชาติ จำกัด มหาชน  </t>
  </si>
  <si>
    <t>บริษัท คลังวิทยาศึกษา จำกัด</t>
  </si>
  <si>
    <t>จัดซื้อยางมะตอยถุงสำเร็จรูป</t>
  </si>
  <si>
    <t>บริษัท เดอะบิค 15 จำกัด</t>
  </si>
  <si>
    <t>จัดซื้อวัสดุก่อสร้าง</t>
  </si>
  <si>
    <t>บริษัท ซีทูลฮาร์ดแวร์ จำกัด</t>
  </si>
  <si>
    <t>จัดซื้อยากำจัดวัชพืช</t>
  </si>
  <si>
    <t>บริษัท อำนาจการเกษตรสิงห์บุรี จำกัด</t>
  </si>
  <si>
    <t>6/68 ลว. 22 ต.ค.67</t>
  </si>
  <si>
    <t>1/68 ลว. 1 ต.ค.67</t>
  </si>
  <si>
    <t>2/68 ลว. 1 ต.ค.67</t>
  </si>
  <si>
    <t>3/68 ลว. 1 ต.ค.67</t>
  </si>
  <si>
    <t>4/68 ลว. 1 ต.ค.67</t>
  </si>
  <si>
    <t>5/68 ลว. 1 ต.ค.67</t>
  </si>
  <si>
    <t>6/68 ลว. 1 ต.ค.67</t>
  </si>
  <si>
    <t>7/68 ลว. 1 ต.ค.67</t>
  </si>
  <si>
    <t>8/68 ลว. 1 ต.ค.67</t>
  </si>
  <si>
    <t>9/68 ลว. 1 ต.ค.67</t>
  </si>
  <si>
    <t>10/68 ลว. 1 ต.ค.67</t>
  </si>
  <si>
    <t>11/68 ลว. 1 ต.ค.67</t>
  </si>
  <si>
    <t>12/68 ลว. 1 ต.ค.67</t>
  </si>
  <si>
    <t>13/68 ลว. 1 ต.ค.67</t>
  </si>
  <si>
    <t>14/68 ลว. 1 ต.ค.67</t>
  </si>
  <si>
    <t>15/68 ลว. 1 ต.ค.67</t>
  </si>
  <si>
    <t>16/68 ลว. 1 ต.ค.67</t>
  </si>
  <si>
    <t>17/68 ลว. 1 ต.ค.67</t>
  </si>
  <si>
    <t>18/68 ลว. 11 ต.ค.67</t>
  </si>
  <si>
    <t>19/68 ลว. 16 ต.ค.67</t>
  </si>
  <si>
    <t>20/68 ลว. 18 ต.ค.67</t>
  </si>
  <si>
    <t>21/68 ลว. 25 ต.ค 67</t>
  </si>
  <si>
    <t>22/68 ลว. 30 ต.ค.67</t>
  </si>
  <si>
    <t>23/68 ลว. 30 ต.ค.67</t>
  </si>
  <si>
    <t>24/68 ลว. 29 ต.ค.67</t>
  </si>
  <si>
    <t>25/68 ลว. 31 ต.ค.67</t>
  </si>
  <si>
    <t>1/68 ลว. 7 ต.ค.67</t>
  </si>
  <si>
    <t>2/68 ลว. 11 ต.ค.67</t>
  </si>
  <si>
    <t>3/68 ลว. 15 ต.ค.67</t>
  </si>
  <si>
    <t>4/68 ลว. 17 ต.ค.67</t>
  </si>
  <si>
    <t>5/68 ลว. 18 ต.ค.67</t>
  </si>
  <si>
    <t>จัดซื้อวัสดุการศึกษา</t>
  </si>
  <si>
    <t>7/68 ลว. 28 ต.ค.67</t>
  </si>
  <si>
    <t>8/68 ลว. 28 ต.ค.67</t>
  </si>
  <si>
    <t>สะบายดี คอมพิวเตอร์</t>
  </si>
  <si>
    <t>9/68 ลว. 30 ต.ค.67</t>
  </si>
  <si>
    <t>10/68 ลว.30 ต.ค.67</t>
  </si>
  <si>
    <t>วันที่ 1 - 31 ตุลาคม พ.ศ.2567</t>
  </si>
  <si>
    <t>แบบสรุปผลการดำเนินการจัดซื้อจัดจ้างในรอบเดือน ตุลาคม 2567</t>
  </si>
  <si>
    <t>แบบสรุปผลการดำเนินการจัดซื้อจัดจ้างในรอบเดือน พฤษจิกายน 2567</t>
  </si>
  <si>
    <t>วันที่ 1 - 30 พฤศจิกายน พ.ศ.2567</t>
  </si>
  <si>
    <t>จ้างเหมาซ่อมแซมบานประตู</t>
  </si>
  <si>
    <t>26/68 ลว. 1 พ.ย.67</t>
  </si>
  <si>
    <t>จ้างเหมาซ่อมแซมรถยนต์บรรทุกขยะ</t>
  </si>
  <si>
    <t>ร้านกนกพล</t>
  </si>
  <si>
    <t>27/68 ลว. 5 พ.ย.67</t>
  </si>
  <si>
    <t>เอ.เอ็น คอมพินเตอร์</t>
  </si>
  <si>
    <t>28/68 ลว. 7 พ.ย.67</t>
  </si>
  <si>
    <t>จ้างเหมาทำเบาะบุนวม</t>
  </si>
  <si>
    <t>สายัน พะยิ้ม</t>
  </si>
  <si>
    <t>30/68 ลว. 8 พ.ย.67</t>
  </si>
  <si>
    <t>จ้างเหมาจัดเตรียมน้ำดื่ม ขนาด 600ml.</t>
  </si>
  <si>
    <t>นางปราณี ขุนทอง</t>
  </si>
  <si>
    <t>31/68 ลว. 8 พ.ย.67</t>
  </si>
  <si>
    <t>จ้างเหมาทำป้ายอิงค์เจ็ท</t>
  </si>
  <si>
    <t>บริษัท สิงห์บุรีกันสาดแอนด์อิงค์เจ็ท จำกัด</t>
  </si>
  <si>
    <t>32/68 ลว.8 พ.ย.67</t>
  </si>
  <si>
    <t>คนรักป่า</t>
  </si>
  <si>
    <t>33/68 ลว. 11 พ.ย.67</t>
  </si>
  <si>
    <t>จ้างเหมาอาหารพร้อมน้ำดื่ม</t>
  </si>
  <si>
    <t>34/68 ลว. 11 พ.ย.67</t>
  </si>
  <si>
    <t>จ้างเหมาเครื่องขยายเสียง</t>
  </si>
  <si>
    <t>นายพิเชษฐ์ เชื้อปุย</t>
  </si>
  <si>
    <t>จ้างเหมาอาหารว่างพร้อมน้ำดื่ม</t>
  </si>
  <si>
    <t>นางยุภา มาลาศรี</t>
  </si>
  <si>
    <t>35/68 ลว. 19 พ.ย.67</t>
  </si>
  <si>
    <t>จ้างเหมากำจัดปลวก</t>
  </si>
  <si>
    <t>นางสาวสุภาภรณ์ แก้วฉ่ำ</t>
  </si>
  <si>
    <t>36/68 ลว. 20 พ.ย.67</t>
  </si>
  <si>
    <t>เช็คระยะรถยนต์ กฉ 6247 สิงห์บุรี</t>
  </si>
  <si>
    <t>บริษัท โตโยต้าสิงห์บุรี จำกัด</t>
  </si>
  <si>
    <t>37/68 ลว. 20 พ.ย.67</t>
  </si>
  <si>
    <t>จ้างเหมาซ่อมแซมเครื่องปรับอากาศ</t>
  </si>
  <si>
    <t>สามัคคีแอร์เซอร์วิส</t>
  </si>
  <si>
    <t>38/68 ลว. 21 พ.ย.67</t>
  </si>
  <si>
    <t>11/68 ลว. 1 พ.ย.67</t>
  </si>
  <si>
    <t>12/68 ลว. 4 พ.ย.67</t>
  </si>
  <si>
    <t>13/68 ลว. 4 พ.ย.67</t>
  </si>
  <si>
    <t>14/68 ลว.8พ.ย.67</t>
  </si>
  <si>
    <t>มงคลค้าไม้</t>
  </si>
  <si>
    <t>15/68 ลว.8พ.ย.67</t>
  </si>
  <si>
    <t>จัดซื้อวัสดุอุปกรณ์กิจกรรมลอยกระทง</t>
  </si>
  <si>
    <t>นันท์ศิริ ดอกไม้สด</t>
  </si>
  <si>
    <t>16/68 ลว.11 พ.ย.67</t>
  </si>
  <si>
    <t>17/68 ลว.11 พ.ย.67</t>
  </si>
  <si>
    <t>18/68 ลว.11 พ.ย.67</t>
  </si>
  <si>
    <t>19/68 ลว.12พ.ย.67</t>
  </si>
  <si>
    <t>ห้างหุ้นส่วนจำกัด เค.ซี.แอนด์คลีน</t>
  </si>
  <si>
    <t>20/68 ลว.18 พ.ย.67</t>
  </si>
  <si>
    <t>21/68 ลว.22พ.ย.67</t>
  </si>
  <si>
    <t>22/68 ลว.27พ.ย.67</t>
  </si>
  <si>
    <t>ห้างหุ้นส่วนภาพร พาณิชย์</t>
  </si>
  <si>
    <t>23/68 ลว.28พ.ย.67</t>
  </si>
  <si>
    <t>วันที่ 1 - 31 ธันวาคม พ.ศ.2567</t>
  </si>
  <si>
    <t>แบบสรุปผลการดำเนินการจัดซื้อจัดจ้างในรอบเดือน ธันวาคม 2567</t>
  </si>
  <si>
    <t>จ้างเหมาซ่อมเครื่องรับส่งสัญญาณเสียงตามสายหมู่ที่ 1 และ 4</t>
  </si>
  <si>
    <t>บริษัท จีทีพี เซอร์วิส (ประเทศไทย) จำกัด</t>
  </si>
  <si>
    <t>39/68 ลว.4ธ.ค.67</t>
  </si>
  <si>
    <t>จ้างเหมากำจัดสิ่งปฏิกูล</t>
  </si>
  <si>
    <t>นายประเดิม จวงครุฑ</t>
  </si>
  <si>
    <t>40/68 ลว.11ธ.ค.67</t>
  </si>
  <si>
    <t>จ้างเหมาทำป้ายประชาสัมพันธ์ภาษี</t>
  </si>
  <si>
    <t>41/68 ลว.11ธ.ค.67</t>
  </si>
  <si>
    <t>จ้างเหมาสำรวจความพึงพอใจของผู้บริการ</t>
  </si>
  <si>
    <t>มหาลัยสุโขทัยธรรมาธิราช</t>
  </si>
  <si>
    <t>42/68 ลว.19 ธ.ค.67</t>
  </si>
  <si>
    <t>จ้างเหมาปรับปรุงซ่อมแซมหุ่นปลา</t>
  </si>
  <si>
    <t>นายอลงกรณ์ รูปแฉล้ม</t>
  </si>
  <si>
    <t>43/68 ลว.20ธ.ค.67</t>
  </si>
  <si>
    <t>ติดตั้งเต็นท์</t>
  </si>
  <si>
    <t>44/68 ลว.24 ธ.ค.67</t>
  </si>
  <si>
    <t>จ้างเหมาไฟฟ้าแสงสว่าง+ค่าไฟ</t>
  </si>
  <si>
    <t>นายเปี่ยมศักดิ์ แก้วมังกร</t>
  </si>
  <si>
    <t>45/68 ลว.24ธ.ค.67</t>
  </si>
  <si>
    <t>46/68 ลว.24 ธ.ค.67</t>
  </si>
  <si>
    <t>จ้างเหมาซ่อมแซมรถยนต์ บง9583</t>
  </si>
  <si>
    <t>47/68 ลว.24 ธ.ค.67</t>
  </si>
  <si>
    <t>จ้างเหมาทำป้ายอิงค์เจ็ทพร้อมโครง</t>
  </si>
  <si>
    <t>48/68 ลว.25ธ.ค.67</t>
  </si>
  <si>
    <t>จ้างเหมาซ่อมแซมรถดับเพลิง บฉ 397</t>
  </si>
  <si>
    <t>49/68 ลว.26 ธ.ค.67</t>
  </si>
  <si>
    <t>จ้างเหมาขนย้ายเศษผิวลาดยาง</t>
  </si>
  <si>
    <t>นายอนุเทพ ชื่นเอี่ยม</t>
  </si>
  <si>
    <t>50/68 ลว.26ธ.ค.67</t>
  </si>
  <si>
    <t>จ้างเหมาลงโปรแกรมคอมพิวเตอร์</t>
  </si>
  <si>
    <t>สะบายดี เซอร์วิส</t>
  </si>
  <si>
    <t>51/68 ลว.26ธ.ค.67</t>
  </si>
  <si>
    <t>นายสถาพร เกิดลาภ</t>
  </si>
  <si>
    <t>52/68 ลว.27 ธ.ค.67</t>
  </si>
  <si>
    <t>นายกฤษณะพันธ์ พวงศิลป์</t>
  </si>
  <si>
    <t>53/68 ลว.27ธ.ค.67</t>
  </si>
  <si>
    <t>จ้างเหมาผู้ช่วยนายช่างไฟฟ้า</t>
  </si>
  <si>
    <t>นายกัมพล สุขประเสริฐ</t>
  </si>
  <si>
    <t>54/68 ลว.27 ธ.ค.67</t>
  </si>
  <si>
    <t>นายบดินทร์ พุ่มฉัตร</t>
  </si>
  <si>
    <t>55/68 ลว.27ธ.ค.67</t>
  </si>
  <si>
    <t>นายภานุทัต ด้วงใจจิตร์</t>
  </si>
  <si>
    <t>56/68 ลว.27 ธ.ค.67</t>
  </si>
  <si>
    <t>24/68 ลว.2ธ.ค.67</t>
  </si>
  <si>
    <t>จัดซื้อวัสดุคอมพิวเตอร์</t>
  </si>
  <si>
    <t>คอม เซอร์วิส</t>
  </si>
  <si>
    <t>25/68 ลว.17 ธ.ค.67</t>
  </si>
  <si>
    <t>จัดซื้อหินคลุก</t>
  </si>
  <si>
    <t>นางภานิชา สิทธิศักดิ์</t>
  </si>
  <si>
    <t>26/68 ลว.17ธ.ค.67</t>
  </si>
  <si>
    <t>จัดซื้อน้ำดื่มจุดตรวจ</t>
  </si>
  <si>
    <t>อิ๊ง&amp;อิ๊ก</t>
  </si>
  <si>
    <t>27/68 ลว.24ธ.ค.67</t>
  </si>
  <si>
    <t>28/68 ลว.25 ธ.ค.67</t>
  </si>
  <si>
    <t>29/68 ลว.25ธ.ค.67</t>
  </si>
  <si>
    <t>30/68 ลว.26ธ.ค.67</t>
  </si>
  <si>
    <t xml:space="preserve">จ้างเหมาเช่าเต็นท์ </t>
  </si>
  <si>
    <t>จัดซื้อวัสดุไฟฟ้าและวิทยุ</t>
  </si>
  <si>
    <t>จัดซื้อวัสดุอุปกรณ์</t>
  </si>
  <si>
    <t>จัดซื้อวัสดุยานพาหนะ</t>
  </si>
  <si>
    <t>จัดซื้อจัดซื้อผ้าอ้อมผู้ใหญ่</t>
  </si>
  <si>
    <t>จ้างเหมาเปลี่ยนโช๊คประตู</t>
  </si>
  <si>
    <t>จ้างเหมาระบบเชื่อมโยงต้นทางปลายทางกล้องโทรทัศน์วงจรปิด</t>
  </si>
  <si>
    <t>จ้างเหมาเช่าพื้นที่จัดเก็บข้อมูลและบริการข้อมูลผ่านอินเตอร์เน็ต</t>
  </si>
  <si>
    <t>แบบสรุปผลการดำเนินการจัดซื้อจัดจ้างในรอบเดือน มกราคม 2568</t>
  </si>
  <si>
    <t>วันที่ 1 - 31 มกราคม พ.ศ.2568</t>
  </si>
  <si>
    <t>จ้างเหมาซ่อมแซมกล้องวงจรปิด</t>
  </si>
  <si>
    <t>57/68 ลว.17ม.ค.68</t>
  </si>
  <si>
    <t>จ้างเหมาซ่อมแซมรถจักรยานยนต์</t>
  </si>
  <si>
    <t>58/68 ลว.17ม.ค.68</t>
  </si>
  <si>
    <t>จ้างเหมาทำป้ายไวนิล</t>
  </si>
  <si>
    <t>59/68 ลว.17ม.ค.68</t>
  </si>
  <si>
    <t>จ้างเหมาจัดเตรียมอาหารว่างพร้อมน้ำดื่ม</t>
  </si>
  <si>
    <t>60/68 ลว.20ม.ค.68</t>
  </si>
  <si>
    <t>จ้างเหมาสำรวจและขึ้นทะเบียนสุนัขและแมว</t>
  </si>
  <si>
    <t>นางสาวสุมาลี สนธิพงษ์</t>
  </si>
  <si>
    <t>61/68 ลว.24ม.ค.68</t>
  </si>
  <si>
    <t>จ้างเหมาผู้ช่วยผู้ช่วยนายช่างไฟฟ้า</t>
  </si>
  <si>
    <t>นายสายธาร ช่างเสาร์</t>
  </si>
  <si>
    <t>62/68 ลว.28ม.ค.68</t>
  </si>
  <si>
    <t>จ้างเหมาซ่อมแซมรถตัดหญ้า</t>
  </si>
  <si>
    <t>บริษัท คูโบต้าสิงห์บุรี จำกัด</t>
  </si>
  <si>
    <t>63/68 ลว.31 ม.ค.68</t>
  </si>
  <si>
    <t>31/68 ลว.7ม.ค.68</t>
  </si>
  <si>
    <t>จัดซื้อวัสดุอุปกรณ์กิจกรรมวันเด็ก</t>
  </si>
  <si>
    <t>32/68 ลว.7ม.ค.68</t>
  </si>
  <si>
    <t>โบนัสทอยส์</t>
  </si>
  <si>
    <t>33/68 ลว.7ม.ค.68</t>
  </si>
  <si>
    <t>34/68 ลว.7ม.ค.68</t>
  </si>
  <si>
    <t>35/68ลว.13ม.ค.68</t>
  </si>
  <si>
    <t>จัดซื้อกรวยจราจร</t>
  </si>
  <si>
    <t>ร้านถวิน ซัพพลาย</t>
  </si>
  <si>
    <t>36/68 ลว.13ม.ค.68</t>
  </si>
  <si>
    <t>จัดซื้อพัดลมติดพนัง</t>
  </si>
  <si>
    <t>บริษัท พรเสถียร จำกัด</t>
  </si>
  <si>
    <t>37/68 ลว.15ม.ค.68</t>
  </si>
  <si>
    <t>เอ.เอ็น คอมพิวเตอรื</t>
  </si>
  <si>
    <t>38/68 ลว.17ม.ค.68</t>
  </si>
  <si>
    <t>ศรีจันทร์เพ็ญ</t>
  </si>
  <si>
    <t>39/68 ลว.22ม.ค.68</t>
  </si>
  <si>
    <t>40/68 ลว.29ม.ค.68</t>
  </si>
  <si>
    <t>41/68 ลว.29 ม.ค.68</t>
  </si>
  <si>
    <t>42/68 ลว.31ม.ค.68</t>
  </si>
  <si>
    <t>43/68 ลว.31ม.ค.68</t>
  </si>
  <si>
    <t>44/68 ลว.31ม.ค.68</t>
  </si>
  <si>
    <t>แบบสรุปผลการดำเนินการจัดซื้อจัดจ้างในรอบเดือน กุมภาพันธ์ 2568</t>
  </si>
  <si>
    <t>วันที่ 1 - 28 กุมภาพันธ์ พ.ศ.2568</t>
  </si>
  <si>
    <t>จ้างเหมาซ่อมแซมเครื่องคอมพิวเตอร์</t>
  </si>
  <si>
    <t>64/68 ลว.4ก.พ.68</t>
  </si>
  <si>
    <t>จ้างเหมาทำตรายางหมึกในตัว</t>
  </si>
  <si>
    <t>65/68 ลว.4ก.พ.68</t>
  </si>
  <si>
    <t>นางบังอร ทองสุพล</t>
  </si>
  <si>
    <t>66/68 ลว.6ก.พ.68</t>
  </si>
  <si>
    <t>จ้งเหมาจัดเตรียมน้ำดื่ม</t>
  </si>
  <si>
    <t>67/68 ลว.10ก.พ.68</t>
  </si>
  <si>
    <t>68/68 ลว.10ก.พ.68</t>
  </si>
  <si>
    <t>69/68 ลว.10ก.พ.68</t>
  </si>
  <si>
    <t>70/68 ลว.10ก.พ.68</t>
  </si>
  <si>
    <t>จ้างเหมาเครื่องจักรกลหนัก</t>
  </si>
  <si>
    <t>นายอนุกูล จันทร์เกษมสัตย์</t>
  </si>
  <si>
    <t>71/68 ลว.14ก.พ.68</t>
  </si>
  <si>
    <t>นางสาวปิยะอร ดีละม้าย</t>
  </si>
  <si>
    <t>72/68 ลว.17ก.พ.68</t>
  </si>
  <si>
    <t>จ้างเหมาจัดเตรียมอาหารพร้อมน้ำดื่ม</t>
  </si>
  <si>
    <t>จ้างเหมารถโดยสารไม่ประจำทางปรับอากาศ</t>
  </si>
  <si>
    <t>นางสาวสุนิสา ซิมอารีย์รัตน์</t>
  </si>
  <si>
    <t>73/68 ลว.17.พ.68</t>
  </si>
  <si>
    <t>74/68 ลว.17ก.พ.68</t>
  </si>
  <si>
    <t>จ้างเหมาจัดเตรียมกระเช้า</t>
  </si>
  <si>
    <t>75/68 ลว.17ก.พ.68</t>
  </si>
  <si>
    <t>76/68 ลว.25ก.พ.68</t>
  </si>
  <si>
    <t>77/68 ลว.25ก.พ.68</t>
  </si>
  <si>
    <t>78/68 ลว.25ก.พ.68</t>
  </si>
  <si>
    <t>จ้างเหมารถตู้โดยสารปรับอากาศ</t>
  </si>
  <si>
    <t>นางสาวกัลยาภัชร์ เกงขุนทด</t>
  </si>
  <si>
    <t>79/68 ลว.25ก.พ.68</t>
  </si>
  <si>
    <t>80/68 ลว.25ก.พ.68</t>
  </si>
  <si>
    <t xml:space="preserve">จ้างเหมาถ่ายเอกสารพร้อมทำไฟล์ PDF </t>
  </si>
  <si>
    <t>ร้านฟลุ๊คก๊อปปี้</t>
  </si>
  <si>
    <t>81/68 ลว.28ก.พ.68</t>
  </si>
  <si>
    <t>45/68 ลว.14ก.พ.68</t>
  </si>
  <si>
    <t>จัดซื้อเครื่องออกกำลังกาย</t>
  </si>
  <si>
    <t>บุญส่งพาณิชย์</t>
  </si>
  <si>
    <t>46/68 ลว.17ก.พ.68</t>
  </si>
  <si>
    <t>จัดซื้อเครื่อมคอมพิวเตอร์</t>
  </si>
  <si>
    <t>31,800 บาท</t>
  </si>
  <si>
    <t>44/68 ลว.31ม.ค.72</t>
  </si>
  <si>
    <t>จัดซื้อชุดไมโครโฟน</t>
  </si>
  <si>
    <t>48/68 ลว.26ก.พ.68</t>
  </si>
  <si>
    <t>49/68 ลว.28ก.พ.68</t>
  </si>
  <si>
    <t>จัดซื้อลำโพอเนกประสงค์</t>
  </si>
  <si>
    <t>50/68 ลว.28ก.พ.68</t>
  </si>
  <si>
    <t>แบบสรุปผลการดำเนินการจัดซื้อจัดจ้างในรอบเดือน มีนาคม 2568</t>
  </si>
  <si>
    <t>วันที่ 1 - 31 มีนาคม พ.ศ.2568</t>
  </si>
  <si>
    <t>82/68 ลว.4มี.ค.68</t>
  </si>
  <si>
    <t>83/68 ลว.13มี.ค.68</t>
  </si>
  <si>
    <t>จ้างเหมาซ่อมรถดับเพลิง บแ 397</t>
  </si>
  <si>
    <t>อู่ธวัชชัยการช่าง</t>
  </si>
  <si>
    <t>84/68 ลว.14มี.ค68</t>
  </si>
  <si>
    <t>จ้างเหมาทำพานพุ่มดอกไม้สด</t>
  </si>
  <si>
    <t>นันท์ศิริดอกไม้สด</t>
  </si>
  <si>
    <t>85/68 ลว.14มี.ค.68</t>
  </si>
  <si>
    <t>86/68 ลว.14มี.ค.68</t>
  </si>
  <si>
    <t>จ้างเหมาจัดเตรียมอาหารว่างและอาหารพร้อมเครื่องดื่ม</t>
  </si>
  <si>
    <t>87/68 ลว.20มี.ค.68</t>
  </si>
  <si>
    <t>88/68 ลว.20มี.ค.68</t>
  </si>
  <si>
    <t>89/68 ลว.25มี.ค.68</t>
  </si>
  <si>
    <t>จ้างเหมาปรับปรุงระบบกระแสไฟฟ้า</t>
  </si>
  <si>
    <t>นายนพธนดนย์ จงจิตปรานนท์</t>
  </si>
  <si>
    <t>90/68 ลว.27มี.ค.68</t>
  </si>
  <si>
    <t>จ้างเหมาฉีดวัคซีนให้กับสุนัขและแมว ม.2 และ ม.3</t>
  </si>
  <si>
    <t>นายวินัย กิ่งกุหลาบ</t>
  </si>
  <si>
    <t>91/68 ลว.28มี.ค.68</t>
  </si>
  <si>
    <t>จ้างเหมาฉีดวัคซีนให้กับสุนัขและแมว ม.4 และ ม.5</t>
  </si>
  <si>
    <t>นางชนิดา จากิจ</t>
  </si>
  <si>
    <t>92/68 ลว.28มี.ค.68</t>
  </si>
  <si>
    <t>จ้างเหมาฉีดวัคซีนให้กับสุนัขและแมว ม.1</t>
  </si>
  <si>
    <t>นายเมธาสิทธิ์ ฉอ้อนโฉม</t>
  </si>
  <si>
    <t>93/68 ลว.28มี.ค.68</t>
  </si>
  <si>
    <t>94/68 ลว.31มี.ค.68</t>
  </si>
  <si>
    <t>95/68 ลว.31มี.ค.68</t>
  </si>
  <si>
    <t>นายพัฒนชัย เพิ่มพูน</t>
  </si>
  <si>
    <t>96/68 ลว.31มี.ค.68</t>
  </si>
  <si>
    <t>นายศิริพัฒน์ แก้วจุฬา</t>
  </si>
  <si>
    <t>97/68 ลว.31มี.ค.68</t>
  </si>
  <si>
    <t>นายสมัย ไล้เลิศ</t>
  </si>
  <si>
    <t>98/68 ลว.31มี.ค.68</t>
  </si>
  <si>
    <t>จ้างเหมาแม่บ้านทำความสะอาดศพด.อบต.ม่วงหมู่</t>
  </si>
  <si>
    <t>นางทองคำ บัวหอม</t>
  </si>
  <si>
    <t>99/68 ลว.31มี.ค.68</t>
  </si>
  <si>
    <t>จ้างเหมาผู้ดูแลเด็ก</t>
  </si>
  <si>
    <t>นางสาววิภาดา พันธ์บุญนาค</t>
  </si>
  <si>
    <t>100/68 ลว.31มี.ค.68</t>
  </si>
  <si>
    <t>นายสัมพันธ์ ฉิมแม้นพันธ์</t>
  </si>
  <si>
    <t>101/68 ลว.31มี.ค.68</t>
  </si>
  <si>
    <t>จ้างเหมาทำความสะอาดที่ทำการ อบต.ม่วงหมู่</t>
  </si>
  <si>
    <t>นางสาวพวง มาพร้อม</t>
  </si>
  <si>
    <t>102/68 ลว.31มี.ค.68</t>
  </si>
  <si>
    <t>จ้างเหมาบริการแพทย์ฉุกเฉิน</t>
  </si>
  <si>
    <t>นางสาวสีไพล คณาฤทธิ์</t>
  </si>
  <si>
    <t>103/68 ลว.31มี.ค.68</t>
  </si>
  <si>
    <t>104/68 ลว.31มี.ค.68</t>
  </si>
  <si>
    <t>นายธงชัย เหลืองงาม</t>
  </si>
  <si>
    <t>105/68 ลว.31มี.ค.68</t>
  </si>
  <si>
    <t>นายกำพล ห่ำกระโทก</t>
  </si>
  <si>
    <t>106/68 ลว.31มี.ค.68</t>
  </si>
  <si>
    <t>นายสายธาร ช่างเสารื</t>
  </si>
  <si>
    <t>107/68 ลว.31มี.ค.68</t>
  </si>
  <si>
    <t>นางสาวระฐิยา ผลทรัพย์</t>
  </si>
  <si>
    <t>108/68 ลว.31มี.ค.68</t>
  </si>
  <si>
    <t>109/68 ลว.31มี.ค.68</t>
  </si>
  <si>
    <t>จ้างเหมาโต๊ะพร้อมเก้าอี้</t>
  </si>
  <si>
    <t>110/68 ลว.31มี.ค.68</t>
  </si>
  <si>
    <t>จ้างเหมาเช่าเต็นท์</t>
  </si>
  <si>
    <t>111/68 ลว.31มี.ค.68</t>
  </si>
  <si>
    <t>จ้างเหมาขุดลอกคูระบายน้ำซอยร่วมใจ 3</t>
  </si>
  <si>
    <t>112/68 ลว.31มี.ค.68</t>
  </si>
  <si>
    <t>จ้างเหมาขุดลอกตะกอนดินคูระบายน้ำ</t>
  </si>
  <si>
    <t>113/68 ลว.31มี.ค.68</t>
  </si>
  <si>
    <t>นางกฤษณา ธารกุล</t>
  </si>
  <si>
    <t>51/68 ลว.3มี.ค.68</t>
  </si>
  <si>
    <t>52/68 ลว.13มี.ค.68</t>
  </si>
  <si>
    <t>53/68 ลว.13มี.ค.68</t>
  </si>
  <si>
    <t>จัดซื้อระบบผลิตไฟฟ้าจากพลังงานแสงอาทิตย์</t>
  </si>
  <si>
    <t>บริษัท กรีนออแกนิคดีเวลอปเมนท์ จำกัด</t>
  </si>
  <si>
    <t>54/68 ลว.14มี.ค.68</t>
  </si>
  <si>
    <t>จัดซื้อวัสดุสำนักงานและวัสดุคอมพิวเตอร์</t>
  </si>
  <si>
    <t>55/68 ลว.17มี.ค.68</t>
  </si>
  <si>
    <t>56/68 ลว.18มี.ค.68</t>
  </si>
  <si>
    <t>จัดซื้อวัคซีนป้องกันโรคพิษสุนัขบ้า</t>
  </si>
  <si>
    <t>ห้างหุ้นส่วนจำกัด ภาพรพาณิชย์</t>
  </si>
  <si>
    <t>57/68 ลว.20มี.ค.68</t>
  </si>
  <si>
    <t>58/68 ลว.20มี.ค.68</t>
  </si>
  <si>
    <t>จัดซื้อเครื่องเล่นสนาม</t>
  </si>
  <si>
    <t>ร้านบุญส่งพาณิชย์</t>
  </si>
  <si>
    <t>59/68 ลว.24มี.ค.68</t>
  </si>
  <si>
    <t>จัดซื้อวัสดุไฟฟ้า</t>
  </si>
  <si>
    <t>60/68 ลว.24มี.ค.68</t>
  </si>
  <si>
    <t>61/68 ลว.24มี.ค.68</t>
  </si>
  <si>
    <t>จัดซื้อวัสดุอุปกรณ์กิจกรรมปลูกผัก</t>
  </si>
  <si>
    <t>ร้านไม้หมวย</t>
  </si>
  <si>
    <t>62/68 ลว.24มี.ค.68</t>
  </si>
  <si>
    <t>63/68 ลว.24มี.ค.68</t>
  </si>
  <si>
    <t>จัดซื้อวัสดุอุปกรณ์ในการจัดกิจกรรม</t>
  </si>
  <si>
    <t>นางวาสนา ผาศิริ</t>
  </si>
  <si>
    <t>64/68 ลว.26มี.ค.68</t>
  </si>
  <si>
    <t>65/68 ลว.26มี.ค.68</t>
  </si>
  <si>
    <t>66/68 ลว.28มี.ค.68</t>
  </si>
  <si>
    <t>จัดซื้อสบู่</t>
  </si>
  <si>
    <t>ห้างหุ้นส่วนจำกัด ไชยแสงดีพาร์ทเม้นท์สโตร์</t>
  </si>
  <si>
    <t>67/68 ลว.31มี.ค.68</t>
  </si>
  <si>
    <t>แบบสรุปผลการดำเนินการจัดซื้อจัดจ้างในรอบเดือน เมษายน 2568</t>
  </si>
  <si>
    <t>วันที่ 1 - 30 เมษายน พ.ศ.2568</t>
  </si>
  <si>
    <t>114/68 ลว.1เม.ย.68</t>
  </si>
  <si>
    <t>จ้างเหมาซ่อมเครื่องปรับอากาศ</t>
  </si>
  <si>
    <t>115/68 ลว.2เม.ย.68</t>
  </si>
  <si>
    <t>จ้างเหมาวงดนตรี</t>
  </si>
  <si>
    <t>นายไพลิน เพ็ชร์แสงศรี</t>
  </si>
  <si>
    <t>116/68 ลว.3เม.ย.68</t>
  </si>
  <si>
    <t>นายคุ้มเกล้า รุ่งปานใจ</t>
  </si>
  <si>
    <t>117/68 ลว.9เม.ย.68</t>
  </si>
  <si>
    <t>118/68 ลว.9เม.ย.68</t>
  </si>
  <si>
    <t>จ้างเหมาติดตั้งไฟฟ้าแสงสว่าง</t>
  </si>
  <si>
    <t>119/68 ลว.9เม.ย.68</t>
  </si>
  <si>
    <t>จ้างเหมาติดตั้งเต็นท์</t>
  </si>
  <si>
    <t>120/68 ลว.9เม.ย.68</t>
  </si>
  <si>
    <t>จ้างเหมาทำป้ายรณรงค์และประชาสัมพันธ์</t>
  </si>
  <si>
    <t>121/68 ลว.9เม.ย.68</t>
  </si>
  <si>
    <t>จ้างเหมาเครื่องเสียงรถแห่ประชาสัมพันธ์</t>
  </si>
  <si>
    <t>นางสาววรินทรา โพดนิ่ม</t>
  </si>
  <si>
    <t>122/68 ลว.9เม.ย.68</t>
  </si>
  <si>
    <t>จ้างเหมาซ่อมแซมระบบสัญญาณและกล้องวงจรปิด</t>
  </si>
  <si>
    <t>123/68 ลว.17เม.ย.68</t>
  </si>
  <si>
    <t>124/68 ลว.17เม.ย.68</t>
  </si>
  <si>
    <t>125/68 ลว.17เม.ย.68</t>
  </si>
  <si>
    <t>126/68 ลว.23เม.ย.68</t>
  </si>
  <si>
    <t>จ้างเหมารถโดยสารประจำทางปรับอากาศ</t>
  </si>
  <si>
    <t>นางสาวสุนิสา ซิ้มอารีย์รัตน์</t>
  </si>
  <si>
    <t>127/68 ลว.24เม.ย.68</t>
  </si>
  <si>
    <t>นางสุนีย์ เจริญพรหม</t>
  </si>
  <si>
    <t>128/68 ลว.24เม.ย.68</t>
  </si>
  <si>
    <t>129/68 ลว.24เม.ย.68</t>
  </si>
  <si>
    <t>จ้างเหมาจัดเตรียมอาหารว่าง อาหารเช้า อาหารกลางวัน</t>
  </si>
  <si>
    <t>130/68 ลว.24เม.ย.68</t>
  </si>
  <si>
    <t>จ้างเหมาจัดเตรียมกระเช้าของสมนาคุณ</t>
  </si>
  <si>
    <t>131/68 ลว.24เม.ย.68</t>
  </si>
  <si>
    <t>จ้างเหมารถแบคโฮ</t>
  </si>
  <si>
    <t>132/68 ลว.25เม.ย.68</t>
  </si>
  <si>
    <t>จ้างเหมาเสริมผิวลูกรังถนนเพื่อการเกษตรบริเวณวัดน้อย ม.4</t>
  </si>
  <si>
    <t>ห้างหุ้นส่วนจำกัด ป.ปรามี</t>
  </si>
  <si>
    <t>133/68 ลว.29เม.ย.68</t>
  </si>
  <si>
    <t>จ้างเหมาเช็คระยะ</t>
  </si>
  <si>
    <t>134/68 ลว.29เม.ย.68</t>
  </si>
  <si>
    <t>จัดซื้อของรางวัล(ผ้าเช็ดตัว)</t>
  </si>
  <si>
    <t>เจ็งมิ่นแซเซ่งกี่</t>
  </si>
  <si>
    <t>68/68 ลว.2เม.ย.68</t>
  </si>
  <si>
    <t>69/68 ลว.3เม.ย.68</t>
  </si>
  <si>
    <t>70/68 ลว.3เม.ย.68</t>
  </si>
  <si>
    <t>71/68 ลว.4เม.ย.68</t>
  </si>
  <si>
    <t>72/68 ลว.8เม.ย.68</t>
  </si>
  <si>
    <t>73/68 ลว.8เม..68</t>
  </si>
  <si>
    <t>74/68 ลว.8เม.ย.68</t>
  </si>
  <si>
    <t>จัดซื้อน้ำดื่ม</t>
  </si>
  <si>
    <t>75/68 ลว.9เม.ย.68</t>
  </si>
  <si>
    <t>76/68 ลว.10เม.ย.68</t>
  </si>
  <si>
    <t>77/68 ลว.17เม.ย.68</t>
  </si>
  <si>
    <t>78/68 ลว.17เม.ย.68</t>
  </si>
  <si>
    <t>79/68 ลว.29เม.ย.68</t>
  </si>
  <si>
    <t>เอ.เอ็น คอมพิวเตอร์</t>
  </si>
  <si>
    <t>80/68 ลว.30เม.ย.68</t>
  </si>
  <si>
    <t>แบบสรุปผลการดำเนินการจัดซื้อจัดจ้างในรอบเดือน พฤษภาคม 2568</t>
  </si>
  <si>
    <t>วันที่ 1 - 31 พฤษภาคม พ.ศ.2568</t>
  </si>
  <si>
    <t>จ้างเหมาซ่อมแซมท่อระบายน้ำและถนนทรุดตัวถนนสาย สห.ถ.33005 ม.3</t>
  </si>
  <si>
    <t>135/68 ลว.1พ.ค.68</t>
  </si>
  <si>
    <t>จ้างเหมาขุดลอกตะกอนดินภายในรางระบายน้ำคสล.ซ.บ้านเกาะสามัคคี</t>
  </si>
  <si>
    <t>นายศิวพันธ์ ช่วยคง</t>
  </si>
  <si>
    <t>136/68 ลว.6พ.ค.68</t>
  </si>
  <si>
    <t>จ้าเหมาทำตรายางหมึกในตัว</t>
  </si>
  <si>
    <t>137/68 ลว.7พ.ค.68</t>
  </si>
  <si>
    <t>จ้างเหมาซ่อมกล้องวงจรปิด</t>
  </si>
  <si>
    <t>นายดำรงศักดิ์ ดอกบัว</t>
  </si>
  <si>
    <t>138/68 ลว.17พ.ค.68</t>
  </si>
  <si>
    <t>จ้างเหมาจัดเตรียมอาหารว่างพร้อมเครื่องดื่ม</t>
  </si>
  <si>
    <t>139/68 ลว.19พ.ค.68</t>
  </si>
  <si>
    <t>140/68 ลว.19พ.ค.68</t>
  </si>
  <si>
    <t>จ้างเหมาจัดเตรียมอาหารและอาหารว่างพร้อมเครื่องดื่ม</t>
  </si>
  <si>
    <t>141/68 ลว.28พ.ค.68</t>
  </si>
  <si>
    <t>จ้างหมาเช่าพื้นที่เว็บไซต์</t>
  </si>
  <si>
    <t>142/68 ลว.30พ.ค.68</t>
  </si>
  <si>
    <t>81/68 ลว.7พ.ค.68</t>
  </si>
  <si>
    <t>82/68 ลว.7พ.ค.68</t>
  </si>
  <si>
    <t>จัดซื้อผ้าอ้อมผู้ใหญ่แบบเทปกาว</t>
  </si>
  <si>
    <t>ร้านบุญส่ง พาณิชย์</t>
  </si>
  <si>
    <t>83/68 ลว.7พ.ค.68</t>
  </si>
  <si>
    <t>84/68 ลว.14พ.ค.68</t>
  </si>
  <si>
    <t>85/68 ลว.14พ.ค.68</t>
  </si>
  <si>
    <t>86/68 ลว.14พ.ค.68</t>
  </si>
  <si>
    <t>จัดซื้อชุดใหม่ประชุม</t>
  </si>
  <si>
    <t>บริษัท มิตรสมัยคลังไฟฟ้า จำกัด</t>
  </si>
  <si>
    <t>87/68 ลว.14พ.ค.68</t>
  </si>
  <si>
    <t>88/68 ลว.23พ.ค.68</t>
  </si>
  <si>
    <t>จัดซื้อสัญญาณไฟกระพริบ</t>
  </si>
  <si>
    <t>89/68 ลว.27พ.ค.68</t>
  </si>
  <si>
    <t>จัดซื้อวัสดุการเกษตร</t>
  </si>
  <si>
    <t>90/68 ลว.28พ.ค.68</t>
  </si>
  <si>
    <t>91/68 ลว.28พ.ค.68</t>
  </si>
  <si>
    <t>92/68 ลว.28พ.ค.68</t>
  </si>
  <si>
    <t>93/68 ลว.28พ.ค.68</t>
  </si>
  <si>
    <t>แบบสรุปผลการดำเนินการจัดซื้อจัดจ้างในรอบเดือน มิถุนายน 2568</t>
  </si>
  <si>
    <t>วันที่ 1 - 30 มิถุนายน พ.ศ.2568</t>
  </si>
  <si>
    <t xml:space="preserve">จ้างเหมาซ่อมแซมเครื่องปรับอากาศ </t>
  </si>
  <si>
    <t>143/68 ลว.13มิ.ย.68</t>
  </si>
  <si>
    <t>เสริมผิวลูกรังไหล่ทางถนนซอยศรัทธาสามัคคี</t>
  </si>
  <si>
    <t>นายอนุกูล จันทร์เกษมสัตน์</t>
  </si>
  <si>
    <t>144/68 ลว.17มิ.ย.68</t>
  </si>
  <si>
    <t>จ้างเหมาซ่อมแซมผิวคอนกรีตที่ทำหารอบต.</t>
  </si>
  <si>
    <t>นายณัฐชัย ผลน้อย</t>
  </si>
  <si>
    <t>145/68 ลว.17มิ.ย.68</t>
  </si>
  <si>
    <t>013835 ลว.17มิ.ย.68</t>
  </si>
  <si>
    <t>บริษัท สิงห์บุรีอีซูซุเซลส์ จำกัด</t>
  </si>
  <si>
    <t>147/68 ลว.17มิ.ย.68</t>
  </si>
  <si>
    <t>จ้างเหมาซ่อมพาวเวอร์ระบบเสียงตามสาย</t>
  </si>
  <si>
    <t>นายอุเทน พรหมม่วง</t>
  </si>
  <si>
    <t>148/68 ลว.19มิ.ย.68</t>
  </si>
  <si>
    <t>จ้างเหมาจัดเตรียมอาหารว่างและอาหารกลางวันพร้อมเครื่องดื่ม</t>
  </si>
  <si>
    <t>นางนันทนา รัศมี</t>
  </si>
  <si>
    <t>149/68 ลว.20มิ.ย.68</t>
  </si>
  <si>
    <t>จ้างเหมาเครื่องเสียงรณรงค์ประชาสัมพันธ์</t>
  </si>
  <si>
    <t>นายรัชพล กลิ่นกลบ</t>
  </si>
  <si>
    <t>150/68 ลว.20มิ.ย.68</t>
  </si>
  <si>
    <t>151/68 ลว.23มิย.68</t>
  </si>
  <si>
    <t>152/68 ลว.23มิ.ย.68</t>
  </si>
  <si>
    <t>153/68 ลว.24มิ.ย.68</t>
  </si>
  <si>
    <t>จ้างเหมาจัดเตรียมน้ำดื่มพร้อมน้ำแข็ง</t>
  </si>
  <si>
    <t>154/68 ลว.24มิ.ย.68</t>
  </si>
  <si>
    <t>155/68 ลว.27มิ.ย.68</t>
  </si>
  <si>
    <t>นายภานุทัต ด้วงใจจิตร</t>
  </si>
  <si>
    <t>156/68 ลว.27มิ.ย.68</t>
  </si>
  <si>
    <t>157/68 ลว.27มิ.ย.68</t>
  </si>
  <si>
    <t>158/68 ลว.27มิ.ย.68</t>
  </si>
  <si>
    <t>159/68 ลว.27มิ.ย.68</t>
  </si>
  <si>
    <t>160/68 ลว.27มิ.ย.68</t>
  </si>
  <si>
    <t>161/68 ลว.27มิ.ย.68</t>
  </si>
  <si>
    <t>94/68 ลว.5มิ.ย.68</t>
  </si>
  <si>
    <t>จัดซื้อวัสก่อสร้าง</t>
  </si>
  <si>
    <t>95/68 ลว.5มิ.ย.68</t>
  </si>
  <si>
    <t>96/68 ลว.5มิ.ย.68</t>
  </si>
  <si>
    <t>97/68 ลว.5มิ.ย.68</t>
  </si>
  <si>
    <t>จัดซื้อครุภัณฑ์งานบ้านงานครัว</t>
  </si>
  <si>
    <t>98/68 ลว.9มิ.ย.68</t>
  </si>
  <si>
    <t>99/68 ลว.9มิ.ย.68</t>
  </si>
  <si>
    <t>100/68 ลว.9มิ.ย.68</t>
  </si>
  <si>
    <t>จัดซื้อตู้เหล็ก 2 บานเปิด</t>
  </si>
  <si>
    <t>กิมเซ่งฮวดเฟอร์นิเจอร์</t>
  </si>
  <si>
    <t>101/68 ลว.9มิ.ย.68</t>
  </si>
  <si>
    <t>102/68 ลว.12มิ.ย.68</t>
  </si>
  <si>
    <t>103/68 ลว.13มิ.ย.68</t>
  </si>
  <si>
    <t>จัดซื้อกล้องติดรถยนต์</t>
  </si>
  <si>
    <t>กนกพล</t>
  </si>
  <si>
    <t>105/68 ลว.16มิ.ย.68</t>
  </si>
  <si>
    <t>106/68 ลว18มิ.ย.68</t>
  </si>
  <si>
    <t>107/68 ลว.18มิ.ย.68</t>
  </si>
  <si>
    <t>108/68 ลว.19มิ.ย.68</t>
  </si>
  <si>
    <t>จัดซื้อวัสดุอุปกรณ์โครงการป้องกันและแก้ไขปัญหายาเสพติด</t>
  </si>
  <si>
    <t>109/68 ลว.20มิ.ย.68</t>
  </si>
  <si>
    <t>110/68 ลว.20มิ.ย.68</t>
  </si>
  <si>
    <t>จัดซื้อแก๊ส</t>
  </si>
  <si>
    <t>111/68 ลว.24มิ.ย.68</t>
  </si>
  <si>
    <t>จัดซื้อวัสดุอุปกรณ์งานแห่เทียนพรรษา</t>
  </si>
  <si>
    <t>โจ๋ดอกไม้สด</t>
  </si>
  <si>
    <t>112/68 ลว.24มิ.ย.68</t>
  </si>
  <si>
    <t>แบบสรุปผลการดำเนินการจัดซื้อจัดจ้างในรอบเดือน กรกฎาคม 2568</t>
  </si>
  <si>
    <t>วันที่ 1 - 31 กรกฎาคม พ.ศ.2568</t>
  </si>
  <si>
    <t>162/68 ลว.1ก.ค.68</t>
  </si>
  <si>
    <t>จ้างเหมาซ่อมแซมหลังคาอาคาร ศพด.อบต.ม่วงหมู่</t>
  </si>
  <si>
    <t>นายตันตระกานต์ ไล้เลิศ</t>
  </si>
  <si>
    <t>163/68 ลว.3ก.ค.68</t>
  </si>
  <si>
    <t>จ้างเหมาจัดเตรียมอาหารพร้อมเครื่องดื่ม</t>
  </si>
  <si>
    <t>นางสาวกลมทิพย์ บุญทัน</t>
  </si>
  <si>
    <t>164/68 ลว.9ก.ค.68</t>
  </si>
  <si>
    <t>จ้างเหมาซ่อมรถดับเพลิง</t>
  </si>
  <si>
    <t>165/68 ลว.14ก.ค.68</t>
  </si>
  <si>
    <t>จ้างเหมาลงนามถวายพระพร</t>
  </si>
  <si>
    <t>หนังสือพิมพ์พิทักชน</t>
  </si>
  <si>
    <t>166/68 ลว.14ก.ค.68</t>
  </si>
  <si>
    <t>หนังสือพิมพ์มวลขนสิงห์</t>
  </si>
  <si>
    <t>167/68 ลว.14ก.ค.68</t>
  </si>
  <si>
    <t>จ้างเหมาซ่อมรถตัดหญ้า</t>
  </si>
  <si>
    <t>ร้านบังเอิน</t>
  </si>
  <si>
    <t>168/68 ลว.15ก.ค.68</t>
  </si>
  <si>
    <t>169/68 ลว.15ก.ค.68</t>
  </si>
  <si>
    <t>จ้างเหมาจัดเตรียมพานพุ่มดอกไม้สด</t>
  </si>
  <si>
    <t>170/68 ลว.17ก.ค.68</t>
  </si>
  <si>
    <t>นางสาวจุไรรัตน์ คชศักดิ์</t>
  </si>
  <si>
    <t>171/68 ลว.18ก.ค.68</t>
  </si>
  <si>
    <t>172/68 ลว.25ก.ค.68</t>
  </si>
  <si>
    <t>จ้างเหมาถ่ายเอกสาร</t>
  </si>
  <si>
    <t>173/68 ลว.30ก.ค.68</t>
  </si>
  <si>
    <t>จัดซื้อยางมะตอย</t>
  </si>
  <si>
    <t>ดีวาพัฒน์กรุ๊ป</t>
  </si>
  <si>
    <t>113/68 ลว.3ก.ค.68</t>
  </si>
  <si>
    <t>114/68 ลว.14ก.ค.68</t>
  </si>
  <si>
    <t>115/68 ลว.15ก.ค.68</t>
  </si>
  <si>
    <t>116/68 ลว.15ก.ค.68</t>
  </si>
  <si>
    <t>117/68 ลว.15ก.ค.68</t>
  </si>
  <si>
    <t>118/68 ลว.15ก.ค.68</t>
  </si>
  <si>
    <t>119/68 ลว.16ก.ค.68</t>
  </si>
  <si>
    <t>ห้างหุ้นส่วนจำกัด โรงงานสิงห์บุรีหล่อยาง</t>
  </si>
  <si>
    <t>120/68 ลว.16ก.ค.68</t>
  </si>
  <si>
    <t>จัดซื้อหัวฉีดน้ำดับเพลิงแบบด้ามจับ</t>
  </si>
  <si>
    <t>121/68 ลว.17ก.ค.68</t>
  </si>
  <si>
    <t>จัดซื้อชุดทดสอบสารเสพติด</t>
  </si>
  <si>
    <t>ถวิล ซัพพลาย</t>
  </si>
  <si>
    <t>122/68 ลว.22ก.ค.68</t>
  </si>
  <si>
    <t>123/68 ลว.24ก.ค.68</t>
  </si>
  <si>
    <t>124/68 ลว.30ก.ค.68</t>
  </si>
  <si>
    <t>แบบสรุปผลการดำเนินการจัดซื้อจัดจ้างในรอบเดือน สิงหาคม 2568</t>
  </si>
  <si>
    <t>วันที่ 1 - 31 สิงหาคม พ.ศ.2568</t>
  </si>
  <si>
    <t>174/68 ลว.1ส.ค.68</t>
  </si>
  <si>
    <t>175/68 ลว.5ส.ค.68</t>
  </si>
  <si>
    <t>นายสโมสร น้อยจินดา</t>
  </si>
  <si>
    <t>176/68 ลว.7ส.ค.68</t>
  </si>
  <si>
    <t>จ้างเหมาจัดเตรียมพานและพานธูปเทียนแพ</t>
  </si>
  <si>
    <t>177/68 ลว.7ส.ค.68</t>
  </si>
  <si>
    <t>178/68 ลว.8ส.ค.68</t>
  </si>
  <si>
    <t>179/68 ลว.8ส.ค.68</t>
  </si>
  <si>
    <t>จ้างเหมารถบรรทุก 6 ล้อขนย้ายผักตบชวา</t>
  </si>
  <si>
    <t>นายกลยุทร ปิยสอน</t>
  </si>
  <si>
    <t>180/68 ลว.14ส.ค.68</t>
  </si>
  <si>
    <t>181/68 ลว.15ส.ค.68</t>
  </si>
  <si>
    <t>จ้างเหมาซ่อมแซมรถดับเพลิงเครนกระเช้า</t>
  </si>
  <si>
    <t>182/68 ลว.20ส.ค.68</t>
  </si>
  <si>
    <t>จ้างเหมาเช็คระยะรถตัดหญ้า</t>
  </si>
  <si>
    <t>183/68 ลว.ลว.25ส.ค.68</t>
  </si>
  <si>
    <t>125/68 ลว.5ส.ค.68</t>
  </si>
  <si>
    <t>126/68 ลว.6ส.ค.68</t>
  </si>
  <si>
    <t>จัดซื้อธงตราสัญญาลักษณ์</t>
  </si>
  <si>
    <t>127/68 ลว.7ส.ค.68</t>
  </si>
  <si>
    <t>128/68 ลว.8ส.ค.68</t>
  </si>
  <si>
    <t>129/68 ลว.14ส.ค.68</t>
  </si>
  <si>
    <t>จัดซื้อเครื่องปรับอากาศ</t>
  </si>
  <si>
    <t>130/68 ลว.14ส.ค.68</t>
  </si>
  <si>
    <t>จัดซื้อครุภัณฑ์คอมพิวเตอร์</t>
  </si>
  <si>
    <t>131/68 ลว.18ส.ค.68</t>
  </si>
  <si>
    <t>132/68 ลว.19ส.ค.68</t>
  </si>
  <si>
    <t>133/68 ลว.25ส.ค.68</t>
  </si>
  <si>
    <t>จัดซื้อครุภัณฑ์สำนักงาน</t>
  </si>
  <si>
    <t>กิมเซ่งอวดเฟอร์นิเจอร์</t>
  </si>
  <si>
    <t>134/68 ลว.27ส.ค.68</t>
  </si>
  <si>
    <t>135/68 ลว.29ส.ค.68</t>
  </si>
  <si>
    <t>จัดซื้อรางวัล (ข้าวสาร)</t>
  </si>
  <si>
    <t>แบบสรุปผลการดำเนินการจัดซื้อจัดจ้างในรอบเดือน กันยายน 2568</t>
  </si>
  <si>
    <t>วันที่ 1 - 30 กันยายน พ.ศ.2568</t>
  </si>
  <si>
    <t>จ้างเหมาซ่อมแซมรถดับเพลิง บฉ397</t>
  </si>
  <si>
    <t>184/68 ลว.25ส.ค.68</t>
  </si>
  <si>
    <t>จ้างเหมาซ่อมแซมผิวจราจรและไหล่ทางถนนภายในตำบล</t>
  </si>
  <si>
    <t>185/68 ลว.25ส.ค.68</t>
  </si>
  <si>
    <t>จ้างเหมาปรับปรุงสภาพแวดล้อมที่อยู่อาศัยบ้านนางสาวยุพิน มาพร้อม</t>
  </si>
  <si>
    <t>นายสุนทร รุ่งปานใจ</t>
  </si>
  <si>
    <t>186/68 ลว.26ส.ค.68</t>
  </si>
  <si>
    <t>จ้างเหมาปรับปรุงสภาพแวดล้อมที่อยู่อาศัยบ้านนางสาวประนอม บุญมี</t>
  </si>
  <si>
    <t>187/68 ลว.26ส.ค.68</t>
  </si>
  <si>
    <t>จ้างเหมารถแบคโฮขุดลอกตะกอนดิน ซ.ศรัทธาสามัคคี</t>
  </si>
  <si>
    <t>188/68 ลว.27 ส.ค.68</t>
  </si>
  <si>
    <t>จ้างเหมาขุดลอกบ่อพักท่อระบายน้ำ ซ.ร่วมใจ 2 ม.5</t>
  </si>
  <si>
    <t>189/68 ลว.27ส.ค.68</t>
  </si>
  <si>
    <t>190/68 ลว.1ก.ย.68</t>
  </si>
  <si>
    <t>191/68 ลว.1ก.ย.68</t>
  </si>
  <si>
    <t xml:space="preserve">192/68 ลว.1ก.ย.68 </t>
  </si>
  <si>
    <t>193/68 ลว.8ก.ย.68</t>
  </si>
  <si>
    <t>จ้างเหมาซ่อมเครื่องปั๊มน้ำ</t>
  </si>
  <si>
    <t>นายอนุเทน พรมพ่วง</t>
  </si>
  <si>
    <t>194/68 ลว.12ก.ย.68</t>
  </si>
  <si>
    <t>จ้างเหมาทำป้ายสัญญาลักษณ์ครัวเรือนปลอดยาเสพติด</t>
  </si>
  <si>
    <t>195/68 ลว.15ก.ย.68</t>
  </si>
  <si>
    <t>196/68 ลว.15ก.ย.68</t>
  </si>
  <si>
    <t>จ้างเหมาเป่าล้างบ่อดาลประปาหมู่บ้าน</t>
  </si>
  <si>
    <t>จ้างเหมาทำป้าย Plas Wood</t>
  </si>
  <si>
    <t>197/68 ลว.17ก.ย.68</t>
  </si>
  <si>
    <t>198/68 ลว.17ก.ย.68</t>
  </si>
  <si>
    <t>136/68 ลว.1ก.ย.68</t>
  </si>
  <si>
    <t>จัดซื้อถังขยะ</t>
  </si>
  <si>
    <t>คมสันต์พลาสติก</t>
  </si>
  <si>
    <t>137/68 ลว.1ก.ย.68</t>
  </si>
  <si>
    <t>จัดซื้อเครื่องสูบน้ำแบบท่อสูบน้ำแบบพญานาค</t>
  </si>
  <si>
    <t>ร้านกัญญาพัชรเทรดดิ้ง</t>
  </si>
  <si>
    <t>139/68 ลว.2ก.ย.68</t>
  </si>
  <si>
    <t>จัดซื้อปั๊มน้ำแบบอินเวสเตอร์</t>
  </si>
  <si>
    <t>140/68 ลว.2ก.ย.68</t>
  </si>
  <si>
    <t>141/68 ลว.2ก.ย.68</t>
  </si>
  <si>
    <t>142/68 ลว.2ก.ย.68</t>
  </si>
  <si>
    <t>143/68 ลว.3ก.ย.68</t>
  </si>
  <si>
    <t>144/68 ลว.3ก.ย.68</t>
  </si>
  <si>
    <t>145/68 ลว.8ก.ย.68</t>
  </si>
  <si>
    <t>146/68 ลว.10ก.ย.68</t>
  </si>
  <si>
    <t>147/68 ลว.10ก.ย.68</t>
  </si>
  <si>
    <t>148/68 ลว.10ก.ย.68</t>
  </si>
  <si>
    <t>จัดซื้อวัสดุเครื่องแต่งกาย</t>
  </si>
  <si>
    <t>ท.ทหาร 2</t>
  </si>
  <si>
    <t>149/68 ลว.10 ก.ย.68</t>
  </si>
  <si>
    <t>150/68 ลว.11 ก.ย.68</t>
  </si>
  <si>
    <t>151/68 ลว.11ก.ย.68</t>
  </si>
  <si>
    <t>152/68 ลว.12ก.ย.68</t>
  </si>
  <si>
    <t>153/68 ลว.12 ก.ย.68</t>
  </si>
  <si>
    <t>154/68 ลว.15ก.ย.68</t>
  </si>
  <si>
    <t>155/68 ลว.19 ก.ย.68</t>
  </si>
  <si>
    <t>โครงการซ่อมแซมถนนทางเชื่อมประตูระบายน้ำบนถนนลาดยางเลียบแม่น้ำลพบุรี หมู่ที่ 4</t>
  </si>
  <si>
    <t>1/68 ลว 28 ต.ค.67</t>
  </si>
  <si>
    <t>โครงการปรับปรุงห้องครัวที่ทำการอบต.ม่วงหมู่</t>
  </si>
  <si>
    <t>นางสาวสิริญญา ฉิมทวี</t>
  </si>
  <si>
    <t>2/68 ลว.11 พ.ย.67</t>
  </si>
  <si>
    <t>โครงการก่อสร้างถนนภายในที่ทำการอบต.ม่วงหมู่</t>
  </si>
  <si>
    <t>นายพินิจ อินวกูล</t>
  </si>
  <si>
    <t>4/68 ลว. 12 พ.ย.67</t>
  </si>
  <si>
    <t>โครงการก่อสร้างเสริมพื้น คสล.อาคารจอดรถขยะเดิม อบต.ม่วงหมู่</t>
  </si>
  <si>
    <t>5/68 ลว.12 พ.ย.67</t>
  </si>
  <si>
    <t>โครงการก่อสร้างลาน คสล อเนกประสงค์หน้าที่ทำการอบต.</t>
  </si>
  <si>
    <t>3/68 ลว.12 พ.ย.67</t>
  </si>
  <si>
    <t>โครงการต่อเติมศาลาเอนกประสงค์เฉลิมพระเกียรติ 80 พรรษา หมู่ที่ 3 (ด้านซ้ายของเวที)</t>
  </si>
  <si>
    <t>นายสุรพล ทองคำ</t>
  </si>
  <si>
    <t>11/68 ลว.27 มี.ค.68</t>
  </si>
  <si>
    <t>โครงการปรับปรุงป้ายบ้านเลขที่ ม.1-5</t>
  </si>
  <si>
    <t>13/68 ลว.3เม.ย.68</t>
  </si>
  <si>
    <t>โครงการติดตั้งสัญญาณไฟกระพริบ ม.5</t>
  </si>
  <si>
    <t>12/68 ลว.3เม.ย.68</t>
  </si>
  <si>
    <t>โครงการเสริมผิวลาดยางแอสฟัลท์ติกคอนกรีตบนผิวคสล.ถนนซอยบางตาแสงพร้อมปรับปรุงทางเชื่อมถนนเลียบคลองชลประทาน 8 ซ้าย (ฝั่งซ้าย)ม.3</t>
  </si>
  <si>
    <t>14/68 ลว.29เม.ย.68</t>
  </si>
  <si>
    <t>โครงการซ่อมแซมถนนคสล.สาย สห.ถ.33003 บ้านบางเดื่อ ม.4</t>
  </si>
  <si>
    <t>ห้างหุ้นส่วนจำกัด ตรีการค้า 2008</t>
  </si>
  <si>
    <t>16/68 ลว.4 มิ.ย.68</t>
  </si>
  <si>
    <t>โครงการปรับปรุงห้องน้ำเดิม ม.3 บริเวณอาคารเอนกประสงค์เฉลิมพระเกียรติ 80 พรรษา</t>
  </si>
  <si>
    <t>17/68 ลว.6มิ.ย.68</t>
  </si>
  <si>
    <t>โครงการติดตั้งระบบพลังงานแสงอาทิตย์ประปาหมู่บ้าน (ประปาบ้านนายเริ่ม) ม.2</t>
  </si>
  <si>
    <t>บริษัท กรีนออแกนิกดีเวลลอปเมนท์ จำกัด</t>
  </si>
  <si>
    <t>18/68 ลว.19มิ.ย.68</t>
  </si>
  <si>
    <t>โครงการติดตั้งตู้น้ำดื่มสะอาดบริการประชาชน จำนวน 2 เครื่อง</t>
  </si>
  <si>
    <t>บริษัท ปากน้ำโพวอเตอร์ จำกัด</t>
  </si>
  <si>
    <t>4/68 ลว.14 ส.ค.68</t>
  </si>
  <si>
    <t>ปรับปรุงห้องน้ำศูนย์ อปพร.อบต.ม่วงหมู่</t>
  </si>
  <si>
    <t>นายสมชาย มีเปรม</t>
  </si>
  <si>
    <t>22/68 ลว.22 ก.ย.68</t>
  </si>
  <si>
    <t>ต่อเติมหลังคาอาการศูนย์อปพร.ที่ทำการอบต.ม่วงหมู่</t>
  </si>
  <si>
    <t>23/68 ลว.22ก.ย.68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</si>
</sst>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8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3" fontId="1" fillId="0" borderId="0" xfId="0" applyNumberFormat="1" applyFont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2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0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4" fontId="1" fillId="0" borderId="19" xfId="0" applyNumberFormat="1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4" fontId="1" fillId="0" borderId="22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3" fontId="1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3" fontId="1" fillId="0" borderId="26" xfId="0" applyNumberFormat="1" applyFont="1" applyBorder="1" applyAlignment="1">
      <alignment horizontal="right" vertical="top" wrapText="1"/>
    </xf>
    <xf numFmtId="3" fontId="1" fillId="0" borderId="3" xfId="0" applyNumberFormat="1" applyFont="1" applyBorder="1" applyAlignment="1">
      <alignment horizontal="right" vertical="top" wrapText="1"/>
    </xf>
    <xf numFmtId="0" fontId="1" fillId="0" borderId="3" xfId="0" applyFont="1" applyBorder="1" applyAlignment="1">
      <alignment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28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29" xfId="0" applyFont="1" applyBorder="1" applyAlignment="1">
      <alignment vertical="top" wrapText="1"/>
    </xf>
    <xf numFmtId="4" fontId="1" fillId="0" borderId="11" xfId="0" applyNumberFormat="1" applyFont="1" applyBorder="1" applyAlignment="1">
      <alignment horizontal="center" vertical="top" wrapText="1"/>
    </xf>
    <xf numFmtId="4" fontId="1" fillId="0" borderId="13" xfId="0" applyNumberFormat="1" applyFont="1" applyBorder="1" applyAlignment="1">
      <alignment horizontal="right" vertical="top" wrapText="1"/>
    </xf>
    <xf numFmtId="4" fontId="1" fillId="0" borderId="10" xfId="0" applyNumberFormat="1" applyFont="1" applyBorder="1" applyAlignment="1">
      <alignment horizontal="right" vertical="top" wrapText="1"/>
    </xf>
    <xf numFmtId="4" fontId="1" fillId="0" borderId="14" xfId="0" applyNumberFormat="1" applyFont="1" applyBorder="1" applyAlignment="1">
      <alignment horizontal="center" vertical="top" wrapText="1"/>
    </xf>
    <xf numFmtId="4" fontId="1" fillId="0" borderId="15" xfId="0" applyNumberFormat="1" applyFont="1" applyBorder="1" applyAlignment="1">
      <alignment horizontal="center" vertical="top" wrapText="1"/>
    </xf>
    <xf numFmtId="4" fontId="1" fillId="0" borderId="16" xfId="1" applyNumberFormat="1" applyFont="1" applyBorder="1" applyAlignment="1">
      <alignment horizontal="right" vertical="top"/>
    </xf>
    <xf numFmtId="4" fontId="1" fillId="0" borderId="14" xfId="0" applyNumberFormat="1" applyFont="1" applyBorder="1" applyAlignment="1">
      <alignment horizontal="right" vertical="top" wrapText="1"/>
    </xf>
    <xf numFmtId="4" fontId="1" fillId="0" borderId="18" xfId="0" applyNumberFormat="1" applyFont="1" applyBorder="1" applyAlignment="1">
      <alignment horizontal="right" vertical="top" wrapText="1"/>
    </xf>
    <xf numFmtId="4" fontId="1" fillId="0" borderId="25" xfId="1" applyNumberFormat="1" applyFont="1" applyBorder="1" applyAlignment="1">
      <alignment horizontal="right" vertical="top"/>
    </xf>
    <xf numFmtId="4" fontId="1" fillId="0" borderId="24" xfId="0" applyNumberFormat="1" applyFont="1" applyBorder="1" applyAlignment="1">
      <alignment horizontal="right" vertical="top" wrapText="1"/>
    </xf>
    <xf numFmtId="4" fontId="1" fillId="0" borderId="13" xfId="1" applyNumberFormat="1" applyFont="1" applyBorder="1" applyAlignment="1">
      <alignment horizontal="right" vertical="top"/>
    </xf>
    <xf numFmtId="4" fontId="1" fillId="0" borderId="21" xfId="1" applyNumberFormat="1" applyFont="1" applyBorder="1" applyAlignment="1">
      <alignment horizontal="right" vertical="top"/>
    </xf>
    <xf numFmtId="4" fontId="1" fillId="0" borderId="21" xfId="0" applyNumberFormat="1" applyFont="1" applyBorder="1" applyAlignment="1">
      <alignment horizontal="center" vertical="top" wrapText="1"/>
    </xf>
    <xf numFmtId="4" fontId="1" fillId="0" borderId="21" xfId="1" applyNumberFormat="1" applyFont="1" applyBorder="1" applyAlignment="1">
      <alignment horizontal="center" vertical="top" wrapText="1"/>
    </xf>
    <xf numFmtId="4" fontId="1" fillId="0" borderId="16" xfId="0" applyNumberFormat="1" applyFont="1" applyBorder="1" applyAlignment="1">
      <alignment horizontal="center" vertical="top" wrapText="1"/>
    </xf>
    <xf numFmtId="0" fontId="1" fillId="0" borderId="16" xfId="0" applyFont="1" applyBorder="1" applyAlignment="1">
      <alignment vertical="top" wrapText="1"/>
    </xf>
    <xf numFmtId="4" fontId="1" fillId="0" borderId="28" xfId="0" applyNumberFormat="1" applyFont="1" applyBorder="1" applyAlignment="1">
      <alignment horizontal="center" vertical="top" wrapText="1"/>
    </xf>
    <xf numFmtId="4" fontId="1" fillId="0" borderId="4" xfId="0" applyNumberFormat="1" applyFont="1" applyBorder="1" applyAlignment="1">
      <alignment horizontal="right" vertical="top" wrapText="1"/>
    </xf>
    <xf numFmtId="4" fontId="1" fillId="0" borderId="18" xfId="0" applyNumberFormat="1" applyFont="1" applyBorder="1" applyAlignment="1">
      <alignment horizontal="center" vertical="top" wrapText="1"/>
    </xf>
    <xf numFmtId="4" fontId="1" fillId="0" borderId="24" xfId="0" applyNumberFormat="1" applyFont="1" applyBorder="1" applyAlignment="1">
      <alignment horizontal="center" vertical="top" wrapText="1"/>
    </xf>
    <xf numFmtId="0" fontId="1" fillId="0" borderId="23" xfId="0" applyFont="1" applyBorder="1" applyAlignment="1">
      <alignment horizontal="left" vertical="top" wrapText="1"/>
    </xf>
    <xf numFmtId="4" fontId="1" fillId="0" borderId="27" xfId="0" applyNumberFormat="1" applyFont="1" applyBorder="1" applyAlignment="1">
      <alignment horizontal="center" vertical="top" wrapText="1"/>
    </xf>
    <xf numFmtId="4" fontId="1" fillId="0" borderId="30" xfId="1" applyNumberFormat="1" applyFont="1" applyBorder="1" applyAlignment="1">
      <alignment horizontal="right" vertical="top"/>
    </xf>
    <xf numFmtId="4" fontId="1" fillId="0" borderId="14" xfId="1" applyNumberFormat="1" applyFont="1" applyBorder="1" applyAlignment="1">
      <alignment horizontal="right" vertical="top"/>
    </xf>
    <xf numFmtId="4" fontId="1" fillId="0" borderId="21" xfId="0" applyNumberFormat="1" applyFont="1" applyBorder="1" applyAlignment="1">
      <alignment horizontal="right" vertical="top" wrapText="1"/>
    </xf>
    <xf numFmtId="4" fontId="1" fillId="0" borderId="7" xfId="0" applyNumberFormat="1" applyFont="1" applyBorder="1" applyAlignment="1">
      <alignment horizontal="center" vertical="top" wrapText="1"/>
    </xf>
    <xf numFmtId="4" fontId="1" fillId="0" borderId="9" xfId="0" applyNumberFormat="1" applyFont="1" applyBorder="1" applyAlignment="1">
      <alignment horizontal="center" vertical="top" wrapText="1"/>
    </xf>
    <xf numFmtId="4" fontId="1" fillId="0" borderId="24" xfId="1" applyNumberFormat="1" applyFont="1" applyBorder="1" applyAlignment="1">
      <alignment horizontal="right" vertical="top"/>
    </xf>
    <xf numFmtId="4" fontId="1" fillId="0" borderId="9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8F66D-3796-4293-8F37-FB88FF6EA8BF}">
  <dimension ref="A1:K47"/>
  <sheetViews>
    <sheetView view="pageBreakPreview" zoomScaleNormal="100" zoomScaleSheetLayoutView="100" workbookViewId="0">
      <selection activeCell="E5" sqref="E5"/>
    </sheetView>
  </sheetViews>
  <sheetFormatPr defaultColWidth="9.125" defaultRowHeight="20.25" x14ac:dyDescent="0.2"/>
  <cols>
    <col min="1" max="1" width="7.125" style="5" bestFit="1" customWidth="1"/>
    <col min="2" max="2" width="22" style="2" customWidth="1"/>
    <col min="3" max="3" width="17.25" style="1" customWidth="1"/>
    <col min="4" max="4" width="13.75" style="1" bestFit="1" customWidth="1"/>
    <col min="5" max="5" width="12.375" style="1" customWidth="1"/>
    <col min="6" max="6" width="21.125" style="2" bestFit="1" customWidth="1"/>
    <col min="7" max="7" width="13.75" style="6" bestFit="1" customWidth="1"/>
    <col min="8" max="8" width="21.375" style="2" bestFit="1" customWidth="1"/>
    <col min="9" max="9" width="13.75" style="6" bestFit="1" customWidth="1"/>
    <col min="10" max="10" width="15.625" style="2" customWidth="1"/>
    <col min="11" max="11" width="22.375" style="1" customWidth="1"/>
    <col min="12" max="16384" width="9.125" style="2"/>
  </cols>
  <sheetData>
    <row r="1" spans="1:11" x14ac:dyDescent="0.2">
      <c r="A1" s="84" t="s">
        <v>104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x14ac:dyDescent="0.2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x14ac:dyDescent="0.2">
      <c r="A3" s="84" t="s">
        <v>103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ht="40.5" x14ac:dyDescent="0.2">
      <c r="A4" s="4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85" t="s">
        <v>6</v>
      </c>
      <c r="G4" s="86"/>
      <c r="H4" s="87" t="s">
        <v>7</v>
      </c>
      <c r="I4" s="86"/>
      <c r="J4" s="3" t="s">
        <v>8</v>
      </c>
      <c r="K4" s="3" t="s">
        <v>9</v>
      </c>
    </row>
    <row r="5" spans="1:11" ht="81" x14ac:dyDescent="0.2">
      <c r="A5" s="36">
        <v>1</v>
      </c>
      <c r="B5" s="15" t="s">
        <v>10</v>
      </c>
      <c r="C5" s="55">
        <v>27000</v>
      </c>
      <c r="D5" s="55">
        <v>27000</v>
      </c>
      <c r="E5" s="16" t="s">
        <v>11</v>
      </c>
      <c r="F5" s="17" t="s">
        <v>33</v>
      </c>
      <c r="G5" s="56">
        <f>D5</f>
        <v>27000</v>
      </c>
      <c r="H5" s="17" t="s">
        <v>33</v>
      </c>
      <c r="I5" s="57">
        <f t="shared" ref="I5:I40" si="0">G5</f>
        <v>27000</v>
      </c>
      <c r="J5" s="18" t="s">
        <v>30</v>
      </c>
      <c r="K5" s="36" t="s">
        <v>67</v>
      </c>
    </row>
    <row r="6" spans="1:11" ht="81" x14ac:dyDescent="0.2">
      <c r="A6" s="34">
        <v>2</v>
      </c>
      <c r="B6" s="20" t="s">
        <v>10</v>
      </c>
      <c r="C6" s="58">
        <v>27000</v>
      </c>
      <c r="D6" s="59">
        <v>27000</v>
      </c>
      <c r="E6" s="21" t="s">
        <v>11</v>
      </c>
      <c r="F6" s="22" t="s">
        <v>34</v>
      </c>
      <c r="G6" s="60">
        <f>D6</f>
        <v>27000</v>
      </c>
      <c r="H6" s="22" t="s">
        <v>34</v>
      </c>
      <c r="I6" s="61">
        <f t="shared" si="0"/>
        <v>27000</v>
      </c>
      <c r="J6" s="23" t="s">
        <v>30</v>
      </c>
      <c r="K6" s="19" t="s">
        <v>68</v>
      </c>
    </row>
    <row r="7" spans="1:11" ht="81" x14ac:dyDescent="0.2">
      <c r="A7" s="31">
        <v>3</v>
      </c>
      <c r="B7" s="20" t="s">
        <v>15</v>
      </c>
      <c r="C7" s="58">
        <v>54000</v>
      </c>
      <c r="D7" s="58">
        <v>54000</v>
      </c>
      <c r="E7" s="24" t="s">
        <v>11</v>
      </c>
      <c r="F7" s="22" t="s">
        <v>35</v>
      </c>
      <c r="G7" s="60">
        <f t="shared" ref="G7:G40" si="1">D7</f>
        <v>54000</v>
      </c>
      <c r="H7" s="22" t="s">
        <v>35</v>
      </c>
      <c r="I7" s="61">
        <f t="shared" si="0"/>
        <v>54000</v>
      </c>
      <c r="J7" s="23" t="s">
        <v>30</v>
      </c>
      <c r="K7" s="34" t="s">
        <v>69</v>
      </c>
    </row>
    <row r="8" spans="1:11" ht="81" x14ac:dyDescent="0.2">
      <c r="A8" s="34">
        <v>4</v>
      </c>
      <c r="B8" s="26" t="s">
        <v>12</v>
      </c>
      <c r="C8" s="30">
        <v>96000</v>
      </c>
      <c r="D8" s="30">
        <v>96000</v>
      </c>
      <c r="E8" s="27" t="s">
        <v>11</v>
      </c>
      <c r="F8" s="28" t="s">
        <v>36</v>
      </c>
      <c r="G8" s="60">
        <f t="shared" si="1"/>
        <v>96000</v>
      </c>
      <c r="H8" s="28" t="s">
        <v>36</v>
      </c>
      <c r="I8" s="62">
        <f t="shared" si="0"/>
        <v>96000</v>
      </c>
      <c r="J8" s="29" t="s">
        <v>30</v>
      </c>
      <c r="K8" s="25" t="s">
        <v>70</v>
      </c>
    </row>
    <row r="9" spans="1:11" ht="81" x14ac:dyDescent="0.2">
      <c r="A9" s="31">
        <v>5</v>
      </c>
      <c r="B9" s="26" t="s">
        <v>13</v>
      </c>
      <c r="C9" s="30">
        <v>48000</v>
      </c>
      <c r="D9" s="30">
        <v>48000</v>
      </c>
      <c r="E9" s="27" t="s">
        <v>11</v>
      </c>
      <c r="F9" s="28" t="s">
        <v>37</v>
      </c>
      <c r="G9" s="60">
        <f t="shared" si="1"/>
        <v>48000</v>
      </c>
      <c r="H9" s="28" t="s">
        <v>37</v>
      </c>
      <c r="I9" s="62">
        <f t="shared" si="0"/>
        <v>48000</v>
      </c>
      <c r="J9" s="29" t="s">
        <v>30</v>
      </c>
      <c r="K9" s="25" t="s">
        <v>71</v>
      </c>
    </row>
    <row r="10" spans="1:11" ht="81" x14ac:dyDescent="0.2">
      <c r="A10" s="34">
        <v>6</v>
      </c>
      <c r="B10" s="20" t="s">
        <v>14</v>
      </c>
      <c r="C10" s="59">
        <v>54000</v>
      </c>
      <c r="D10" s="59">
        <v>54000</v>
      </c>
      <c r="E10" s="24" t="s">
        <v>11</v>
      </c>
      <c r="F10" s="22" t="s">
        <v>38</v>
      </c>
      <c r="G10" s="60">
        <f t="shared" si="1"/>
        <v>54000</v>
      </c>
      <c r="H10" s="22" t="s">
        <v>38</v>
      </c>
      <c r="I10" s="61">
        <f t="shared" si="0"/>
        <v>54000</v>
      </c>
      <c r="J10" s="23" t="s">
        <v>30</v>
      </c>
      <c r="K10" s="19" t="s">
        <v>72</v>
      </c>
    </row>
    <row r="11" spans="1:11" ht="81" x14ac:dyDescent="0.2">
      <c r="A11" s="31">
        <v>7</v>
      </c>
      <c r="B11" s="26" t="s">
        <v>16</v>
      </c>
      <c r="C11" s="30">
        <v>54000</v>
      </c>
      <c r="D11" s="30">
        <v>54000</v>
      </c>
      <c r="E11" s="27" t="s">
        <v>11</v>
      </c>
      <c r="F11" s="28" t="s">
        <v>39</v>
      </c>
      <c r="G11" s="60">
        <f t="shared" si="1"/>
        <v>54000</v>
      </c>
      <c r="H11" s="28" t="s">
        <v>39</v>
      </c>
      <c r="I11" s="62">
        <f t="shared" si="0"/>
        <v>54000</v>
      </c>
      <c r="J11" s="29" t="s">
        <v>30</v>
      </c>
      <c r="K11" s="25" t="s">
        <v>73</v>
      </c>
    </row>
    <row r="12" spans="1:11" ht="81" x14ac:dyDescent="0.2">
      <c r="A12" s="51">
        <v>8</v>
      </c>
      <c r="B12" s="39" t="s">
        <v>17</v>
      </c>
      <c r="C12" s="44">
        <v>48000</v>
      </c>
      <c r="D12" s="44">
        <v>48000</v>
      </c>
      <c r="E12" s="40" t="s">
        <v>11</v>
      </c>
      <c r="F12" s="37" t="s">
        <v>40</v>
      </c>
      <c r="G12" s="63">
        <f t="shared" si="1"/>
        <v>48000</v>
      </c>
      <c r="H12" s="37" t="s">
        <v>40</v>
      </c>
      <c r="I12" s="64">
        <f t="shared" si="0"/>
        <v>48000</v>
      </c>
      <c r="J12" s="41" t="s">
        <v>30</v>
      </c>
      <c r="K12" s="38" t="s">
        <v>74</v>
      </c>
    </row>
    <row r="13" spans="1:11" ht="81" x14ac:dyDescent="0.2">
      <c r="A13" s="36">
        <v>9</v>
      </c>
      <c r="B13" s="15" t="s">
        <v>18</v>
      </c>
      <c r="C13" s="55">
        <v>24000</v>
      </c>
      <c r="D13" s="55">
        <v>24000</v>
      </c>
      <c r="E13" s="16" t="s">
        <v>11</v>
      </c>
      <c r="F13" s="17" t="s">
        <v>41</v>
      </c>
      <c r="G13" s="65">
        <f t="shared" si="1"/>
        <v>24000</v>
      </c>
      <c r="H13" s="17" t="s">
        <v>41</v>
      </c>
      <c r="I13" s="57">
        <f t="shared" si="0"/>
        <v>24000</v>
      </c>
      <c r="J13" s="18" t="s">
        <v>30</v>
      </c>
      <c r="K13" s="14" t="s">
        <v>75</v>
      </c>
    </row>
    <row r="14" spans="1:11" ht="81" x14ac:dyDescent="0.2">
      <c r="A14" s="34">
        <v>10</v>
      </c>
      <c r="B14" s="26" t="s">
        <v>19</v>
      </c>
      <c r="C14" s="30">
        <v>52200</v>
      </c>
      <c r="D14" s="30">
        <v>52200</v>
      </c>
      <c r="E14" s="27" t="s">
        <v>11</v>
      </c>
      <c r="F14" s="28" t="s">
        <v>42</v>
      </c>
      <c r="G14" s="60">
        <f t="shared" si="1"/>
        <v>52200</v>
      </c>
      <c r="H14" s="28" t="s">
        <v>42</v>
      </c>
      <c r="I14" s="62">
        <f t="shared" si="0"/>
        <v>52200</v>
      </c>
      <c r="J14" s="29" t="s">
        <v>30</v>
      </c>
      <c r="K14" s="25" t="s">
        <v>76</v>
      </c>
    </row>
    <row r="15" spans="1:11" ht="81" x14ac:dyDescent="0.2">
      <c r="A15" s="31">
        <v>11</v>
      </c>
      <c r="B15" s="26" t="s">
        <v>20</v>
      </c>
      <c r="C15" s="30">
        <v>63000</v>
      </c>
      <c r="D15" s="30">
        <v>63000</v>
      </c>
      <c r="E15" s="27" t="s">
        <v>11</v>
      </c>
      <c r="F15" s="28" t="s">
        <v>43</v>
      </c>
      <c r="G15" s="60">
        <f t="shared" si="1"/>
        <v>63000</v>
      </c>
      <c r="H15" s="28" t="s">
        <v>43</v>
      </c>
      <c r="I15" s="62">
        <f t="shared" si="0"/>
        <v>63000</v>
      </c>
      <c r="J15" s="29" t="s">
        <v>30</v>
      </c>
      <c r="K15" s="25" t="s">
        <v>77</v>
      </c>
    </row>
    <row r="16" spans="1:11" ht="81" x14ac:dyDescent="0.2">
      <c r="A16" s="34">
        <v>12</v>
      </c>
      <c r="B16" s="26" t="s">
        <v>21</v>
      </c>
      <c r="C16" s="30">
        <v>54000</v>
      </c>
      <c r="D16" s="30">
        <v>54000</v>
      </c>
      <c r="E16" s="27" t="s">
        <v>11</v>
      </c>
      <c r="F16" s="28" t="s">
        <v>44</v>
      </c>
      <c r="G16" s="60">
        <f t="shared" si="1"/>
        <v>54000</v>
      </c>
      <c r="H16" s="28" t="s">
        <v>44</v>
      </c>
      <c r="I16" s="62">
        <f t="shared" si="0"/>
        <v>54000</v>
      </c>
      <c r="J16" s="26" t="s">
        <v>30</v>
      </c>
      <c r="K16" s="31" t="s">
        <v>78</v>
      </c>
    </row>
    <row r="17" spans="1:11" ht="81" x14ac:dyDescent="0.2">
      <c r="A17" s="31">
        <v>13</v>
      </c>
      <c r="B17" s="26" t="s">
        <v>22</v>
      </c>
      <c r="C17" s="30">
        <v>27000</v>
      </c>
      <c r="D17" s="30">
        <v>27000</v>
      </c>
      <c r="E17" s="27" t="s">
        <v>11</v>
      </c>
      <c r="F17" s="28" t="s">
        <v>45</v>
      </c>
      <c r="G17" s="60">
        <f t="shared" si="1"/>
        <v>27000</v>
      </c>
      <c r="H17" s="28" t="s">
        <v>45</v>
      </c>
      <c r="I17" s="62">
        <f t="shared" si="0"/>
        <v>27000</v>
      </c>
      <c r="J17" s="29" t="s">
        <v>30</v>
      </c>
      <c r="K17" s="25" t="s">
        <v>79</v>
      </c>
    </row>
    <row r="18" spans="1:11" ht="81" x14ac:dyDescent="0.2">
      <c r="A18" s="34">
        <v>14</v>
      </c>
      <c r="B18" s="26" t="s">
        <v>22</v>
      </c>
      <c r="C18" s="30">
        <v>108000</v>
      </c>
      <c r="D18" s="30">
        <v>108000</v>
      </c>
      <c r="E18" s="27" t="s">
        <v>11</v>
      </c>
      <c r="F18" s="28" t="s">
        <v>46</v>
      </c>
      <c r="G18" s="60">
        <f t="shared" si="1"/>
        <v>108000</v>
      </c>
      <c r="H18" s="28" t="s">
        <v>46</v>
      </c>
      <c r="I18" s="62">
        <f t="shared" si="0"/>
        <v>108000</v>
      </c>
      <c r="J18" s="29" t="s">
        <v>30</v>
      </c>
      <c r="K18" s="25" t="s">
        <v>80</v>
      </c>
    </row>
    <row r="19" spans="1:11" ht="81" x14ac:dyDescent="0.2">
      <c r="A19" s="31">
        <v>15</v>
      </c>
      <c r="B19" s="26" t="s">
        <v>223</v>
      </c>
      <c r="C19" s="30">
        <v>65740.800000000003</v>
      </c>
      <c r="D19" s="30">
        <v>65740.800000000003</v>
      </c>
      <c r="E19" s="27" t="s">
        <v>11</v>
      </c>
      <c r="F19" s="28" t="s">
        <v>47</v>
      </c>
      <c r="G19" s="60">
        <f t="shared" si="1"/>
        <v>65740.800000000003</v>
      </c>
      <c r="H19" s="28" t="s">
        <v>47</v>
      </c>
      <c r="I19" s="62">
        <f t="shared" si="0"/>
        <v>65740.800000000003</v>
      </c>
      <c r="J19" s="29" t="s">
        <v>30</v>
      </c>
      <c r="K19" s="25" t="s">
        <v>81</v>
      </c>
    </row>
    <row r="20" spans="1:11" ht="81" x14ac:dyDescent="0.2">
      <c r="A20" s="51">
        <v>16</v>
      </c>
      <c r="B20" s="39" t="s">
        <v>224</v>
      </c>
      <c r="C20" s="44">
        <v>12840</v>
      </c>
      <c r="D20" s="44">
        <v>12840</v>
      </c>
      <c r="E20" s="40" t="s">
        <v>11</v>
      </c>
      <c r="F20" s="37" t="s">
        <v>48</v>
      </c>
      <c r="G20" s="63">
        <f t="shared" si="1"/>
        <v>12840</v>
      </c>
      <c r="H20" s="37" t="s">
        <v>57</v>
      </c>
      <c r="I20" s="64">
        <f t="shared" si="0"/>
        <v>12840</v>
      </c>
      <c r="J20" s="41" t="s">
        <v>30</v>
      </c>
      <c r="K20" s="38" t="s">
        <v>82</v>
      </c>
    </row>
    <row r="21" spans="1:11" ht="81" x14ac:dyDescent="0.2">
      <c r="A21" s="31">
        <v>17</v>
      </c>
      <c r="B21" s="26" t="s">
        <v>23</v>
      </c>
      <c r="C21" s="30">
        <v>38263.199999999997</v>
      </c>
      <c r="D21" s="30">
        <v>38263.199999999997</v>
      </c>
      <c r="E21" s="27" t="s">
        <v>11</v>
      </c>
      <c r="F21" s="28" t="s">
        <v>47</v>
      </c>
      <c r="G21" s="66">
        <f t="shared" si="1"/>
        <v>38263.199999999997</v>
      </c>
      <c r="H21" s="28" t="s">
        <v>58</v>
      </c>
      <c r="I21" s="62">
        <f t="shared" si="0"/>
        <v>38263.199999999997</v>
      </c>
      <c r="J21" s="29" t="s">
        <v>30</v>
      </c>
      <c r="K21" s="25" t="s">
        <v>83</v>
      </c>
    </row>
    <row r="22" spans="1:11" ht="81" x14ac:dyDescent="0.2">
      <c r="A22" s="34">
        <v>18</v>
      </c>
      <c r="B22" s="26" t="s">
        <v>24</v>
      </c>
      <c r="C22" s="30">
        <v>3540</v>
      </c>
      <c r="D22" s="30">
        <v>3540</v>
      </c>
      <c r="E22" s="27" t="s">
        <v>11</v>
      </c>
      <c r="F22" s="28" t="s">
        <v>49</v>
      </c>
      <c r="G22" s="60">
        <f t="shared" si="1"/>
        <v>3540</v>
      </c>
      <c r="H22" s="28" t="s">
        <v>49</v>
      </c>
      <c r="I22" s="62">
        <f t="shared" si="0"/>
        <v>3540</v>
      </c>
      <c r="J22" s="29" t="s">
        <v>30</v>
      </c>
      <c r="K22" s="25" t="s">
        <v>84</v>
      </c>
    </row>
    <row r="23" spans="1:11" ht="81" x14ac:dyDescent="0.2">
      <c r="A23" s="31">
        <v>19</v>
      </c>
      <c r="B23" s="26" t="s">
        <v>27</v>
      </c>
      <c r="C23" s="30">
        <v>700</v>
      </c>
      <c r="D23" s="30">
        <v>700</v>
      </c>
      <c r="E23" s="27" t="s">
        <v>11</v>
      </c>
      <c r="F23" s="27" t="s">
        <v>50</v>
      </c>
      <c r="G23" s="60">
        <f t="shared" si="1"/>
        <v>700</v>
      </c>
      <c r="H23" s="32" t="s">
        <v>50</v>
      </c>
      <c r="I23" s="62">
        <f t="shared" si="0"/>
        <v>700</v>
      </c>
      <c r="J23" s="29" t="s">
        <v>30</v>
      </c>
      <c r="K23" s="25" t="s">
        <v>85</v>
      </c>
    </row>
    <row r="24" spans="1:11" ht="81" x14ac:dyDescent="0.2">
      <c r="A24" s="34">
        <v>20</v>
      </c>
      <c r="B24" s="26" t="s">
        <v>28</v>
      </c>
      <c r="C24" s="30">
        <v>17441</v>
      </c>
      <c r="D24" s="30">
        <v>17441</v>
      </c>
      <c r="E24" s="27" t="s">
        <v>11</v>
      </c>
      <c r="F24" s="28" t="s">
        <v>51</v>
      </c>
      <c r="G24" s="60">
        <f t="shared" si="1"/>
        <v>17441</v>
      </c>
      <c r="H24" s="28" t="s">
        <v>51</v>
      </c>
      <c r="I24" s="62">
        <f t="shared" si="0"/>
        <v>17441</v>
      </c>
      <c r="J24" s="29" t="s">
        <v>30</v>
      </c>
      <c r="K24" s="25" t="s">
        <v>86</v>
      </c>
    </row>
    <row r="25" spans="1:11" ht="81" x14ac:dyDescent="0.2">
      <c r="A25" s="31">
        <v>21</v>
      </c>
      <c r="B25" s="26" t="s">
        <v>29</v>
      </c>
      <c r="C25" s="30">
        <v>139700</v>
      </c>
      <c r="D25" s="30">
        <v>139700</v>
      </c>
      <c r="E25" s="27" t="s">
        <v>11</v>
      </c>
      <c r="F25" s="28" t="s">
        <v>52</v>
      </c>
      <c r="G25" s="60">
        <f t="shared" si="1"/>
        <v>139700</v>
      </c>
      <c r="H25" s="28" t="s">
        <v>52</v>
      </c>
      <c r="I25" s="62">
        <f t="shared" si="0"/>
        <v>139700</v>
      </c>
      <c r="J25" s="29" t="s">
        <v>30</v>
      </c>
      <c r="K25" s="25" t="s">
        <v>87</v>
      </c>
    </row>
    <row r="26" spans="1:11" ht="81" x14ac:dyDescent="0.2">
      <c r="A26" s="34">
        <v>22</v>
      </c>
      <c r="B26" s="26" t="s">
        <v>222</v>
      </c>
      <c r="C26" s="30">
        <v>2000</v>
      </c>
      <c r="D26" s="30">
        <v>2000</v>
      </c>
      <c r="E26" s="27" t="s">
        <v>11</v>
      </c>
      <c r="F26" s="28" t="s">
        <v>53</v>
      </c>
      <c r="G26" s="60">
        <f t="shared" si="1"/>
        <v>2000</v>
      </c>
      <c r="H26" s="28" t="s">
        <v>53</v>
      </c>
      <c r="I26" s="62">
        <f t="shared" si="0"/>
        <v>2000</v>
      </c>
      <c r="J26" s="29" t="s">
        <v>30</v>
      </c>
      <c r="K26" s="25" t="s">
        <v>88</v>
      </c>
    </row>
    <row r="27" spans="1:11" ht="81" x14ac:dyDescent="0.2">
      <c r="A27" s="31">
        <v>23</v>
      </c>
      <c r="B27" s="26" t="s">
        <v>31</v>
      </c>
      <c r="C27" s="30">
        <v>9370</v>
      </c>
      <c r="D27" s="30">
        <v>9370</v>
      </c>
      <c r="E27" s="27" t="s">
        <v>11</v>
      </c>
      <c r="F27" s="28" t="s">
        <v>54</v>
      </c>
      <c r="G27" s="60">
        <f t="shared" si="1"/>
        <v>9370</v>
      </c>
      <c r="H27" s="28" t="s">
        <v>54</v>
      </c>
      <c r="I27" s="62">
        <f t="shared" si="0"/>
        <v>9370</v>
      </c>
      <c r="J27" s="29" t="s">
        <v>30</v>
      </c>
      <c r="K27" s="25" t="s">
        <v>89</v>
      </c>
    </row>
    <row r="28" spans="1:11" ht="81" x14ac:dyDescent="0.2">
      <c r="A28" s="51">
        <v>24</v>
      </c>
      <c r="B28" s="39" t="s">
        <v>32</v>
      </c>
      <c r="C28" s="44">
        <v>35000</v>
      </c>
      <c r="D28" s="44">
        <v>35000</v>
      </c>
      <c r="E28" s="40" t="s">
        <v>11</v>
      </c>
      <c r="F28" s="37" t="s">
        <v>55</v>
      </c>
      <c r="G28" s="63">
        <f t="shared" si="1"/>
        <v>35000</v>
      </c>
      <c r="H28" s="37" t="s">
        <v>55</v>
      </c>
      <c r="I28" s="64">
        <f t="shared" si="0"/>
        <v>35000</v>
      </c>
      <c r="J28" s="41" t="s">
        <v>30</v>
      </c>
      <c r="K28" s="38" t="s">
        <v>90</v>
      </c>
    </row>
    <row r="29" spans="1:11" ht="81" x14ac:dyDescent="0.2">
      <c r="A29" s="31">
        <v>25</v>
      </c>
      <c r="B29" s="26" t="s">
        <v>10</v>
      </c>
      <c r="C29" s="30">
        <v>18000</v>
      </c>
      <c r="D29" s="30">
        <v>18000</v>
      </c>
      <c r="E29" s="27" t="s">
        <v>11</v>
      </c>
      <c r="F29" s="28" t="s">
        <v>56</v>
      </c>
      <c r="G29" s="66">
        <f t="shared" si="1"/>
        <v>18000</v>
      </c>
      <c r="H29" s="28" t="s">
        <v>54</v>
      </c>
      <c r="I29" s="62">
        <f t="shared" si="0"/>
        <v>18000</v>
      </c>
      <c r="J29" s="29" t="s">
        <v>30</v>
      </c>
      <c r="K29" s="25" t="s">
        <v>91</v>
      </c>
    </row>
    <row r="30" spans="1:11" ht="81" x14ac:dyDescent="0.2">
      <c r="A30" s="34">
        <v>26</v>
      </c>
      <c r="B30" s="26" t="s">
        <v>25</v>
      </c>
      <c r="C30" s="30">
        <v>5873</v>
      </c>
      <c r="D30" s="30">
        <v>5873</v>
      </c>
      <c r="E30" s="27" t="s">
        <v>11</v>
      </c>
      <c r="F30" s="28" t="s">
        <v>59</v>
      </c>
      <c r="G30" s="60">
        <f t="shared" si="1"/>
        <v>5873</v>
      </c>
      <c r="H30" s="28" t="s">
        <v>59</v>
      </c>
      <c r="I30" s="62">
        <f t="shared" si="0"/>
        <v>5873</v>
      </c>
      <c r="J30" s="29" t="s">
        <v>30</v>
      </c>
      <c r="K30" s="25" t="s">
        <v>92</v>
      </c>
    </row>
    <row r="31" spans="1:11" ht="81" x14ac:dyDescent="0.2">
      <c r="A31" s="31">
        <v>27</v>
      </c>
      <c r="B31" s="26" t="s">
        <v>26</v>
      </c>
      <c r="C31" s="30">
        <v>5778</v>
      </c>
      <c r="D31" s="30">
        <v>5778</v>
      </c>
      <c r="E31" s="27" t="s">
        <v>11</v>
      </c>
      <c r="F31" s="28" t="s">
        <v>59</v>
      </c>
      <c r="G31" s="60">
        <f t="shared" si="1"/>
        <v>5778</v>
      </c>
      <c r="H31" s="28" t="s">
        <v>59</v>
      </c>
      <c r="I31" s="62">
        <f t="shared" si="0"/>
        <v>5778</v>
      </c>
      <c r="J31" s="29" t="s">
        <v>30</v>
      </c>
      <c r="K31" s="25" t="s">
        <v>93</v>
      </c>
    </row>
    <row r="32" spans="1:11" ht="81" x14ac:dyDescent="0.2">
      <c r="A32" s="34">
        <v>28</v>
      </c>
      <c r="B32" s="26" t="s">
        <v>60</v>
      </c>
      <c r="C32" s="30">
        <v>38600</v>
      </c>
      <c r="D32" s="30">
        <f>C32</f>
        <v>38600</v>
      </c>
      <c r="E32" s="27" t="s">
        <v>11</v>
      </c>
      <c r="F32" s="28" t="s">
        <v>61</v>
      </c>
      <c r="G32" s="60">
        <f t="shared" si="1"/>
        <v>38600</v>
      </c>
      <c r="H32" s="28" t="str">
        <f>F32</f>
        <v>บริษัท เดอะบิค 15 จำกัด</v>
      </c>
      <c r="I32" s="62">
        <f t="shared" si="0"/>
        <v>38600</v>
      </c>
      <c r="J32" s="29" t="s">
        <v>30</v>
      </c>
      <c r="K32" s="25" t="s">
        <v>94</v>
      </c>
    </row>
    <row r="33" spans="1:11" ht="81" x14ac:dyDescent="0.2">
      <c r="A33" s="31">
        <v>29</v>
      </c>
      <c r="B33" s="26" t="s">
        <v>62</v>
      </c>
      <c r="C33" s="30">
        <v>640</v>
      </c>
      <c r="D33" s="30">
        <f t="shared" ref="D33:D40" si="2">C33</f>
        <v>640</v>
      </c>
      <c r="E33" s="27" t="s">
        <v>11</v>
      </c>
      <c r="F33" s="28" t="s">
        <v>63</v>
      </c>
      <c r="G33" s="60">
        <f t="shared" si="1"/>
        <v>640</v>
      </c>
      <c r="H33" s="28" t="str">
        <f t="shared" ref="H33:H40" si="3">F33</f>
        <v>บริษัท ซีทูลฮาร์ดแวร์ จำกัด</v>
      </c>
      <c r="I33" s="62">
        <f t="shared" si="0"/>
        <v>640</v>
      </c>
      <c r="J33" s="29" t="s">
        <v>30</v>
      </c>
      <c r="K33" s="25" t="s">
        <v>95</v>
      </c>
    </row>
    <row r="34" spans="1:11" ht="81" x14ac:dyDescent="0.2">
      <c r="A34" s="34">
        <v>30</v>
      </c>
      <c r="B34" s="26" t="s">
        <v>62</v>
      </c>
      <c r="C34" s="30">
        <v>18225</v>
      </c>
      <c r="D34" s="30">
        <f t="shared" si="2"/>
        <v>18225</v>
      </c>
      <c r="E34" s="27" t="s">
        <v>11</v>
      </c>
      <c r="F34" s="28" t="s">
        <v>52</v>
      </c>
      <c r="G34" s="60">
        <f t="shared" si="1"/>
        <v>18225</v>
      </c>
      <c r="H34" s="28" t="str">
        <f t="shared" si="3"/>
        <v xml:space="preserve">ห้างหุ้นส่วนจำกัด กฤตทวีกาญจน์ </v>
      </c>
      <c r="I34" s="62">
        <f t="shared" si="0"/>
        <v>18225</v>
      </c>
      <c r="J34" s="29" t="s">
        <v>30</v>
      </c>
      <c r="K34" s="25" t="s">
        <v>96</v>
      </c>
    </row>
    <row r="35" spans="1:11" ht="81" x14ac:dyDescent="0.2">
      <c r="A35" s="31">
        <v>31</v>
      </c>
      <c r="B35" s="26" t="s">
        <v>64</v>
      </c>
      <c r="C35" s="30">
        <v>2000</v>
      </c>
      <c r="D35" s="30">
        <f t="shared" si="2"/>
        <v>2000</v>
      </c>
      <c r="E35" s="27" t="s">
        <v>11</v>
      </c>
      <c r="F35" s="28" t="s">
        <v>65</v>
      </c>
      <c r="G35" s="60">
        <f t="shared" si="1"/>
        <v>2000</v>
      </c>
      <c r="H35" s="28" t="str">
        <f t="shared" si="3"/>
        <v>บริษัท อำนาจการเกษตรสิงห์บุรี จำกัด</v>
      </c>
      <c r="I35" s="62">
        <f t="shared" si="0"/>
        <v>2000</v>
      </c>
      <c r="J35" s="29" t="s">
        <v>30</v>
      </c>
      <c r="K35" s="25" t="s">
        <v>66</v>
      </c>
    </row>
    <row r="36" spans="1:11" ht="81" x14ac:dyDescent="0.2">
      <c r="A36" s="51">
        <v>32</v>
      </c>
      <c r="B36" s="39" t="s">
        <v>707</v>
      </c>
      <c r="C36" s="44">
        <v>267800</v>
      </c>
      <c r="D36" s="44">
        <f t="shared" si="2"/>
        <v>267800</v>
      </c>
      <c r="E36" s="40" t="s">
        <v>11</v>
      </c>
      <c r="F36" s="37" t="s">
        <v>52</v>
      </c>
      <c r="G36" s="63">
        <f t="shared" si="1"/>
        <v>267800</v>
      </c>
      <c r="H36" s="37" t="str">
        <f t="shared" si="3"/>
        <v xml:space="preserve">ห้างหุ้นส่วนจำกัด กฤตทวีกาญจน์ </v>
      </c>
      <c r="I36" s="64">
        <f t="shared" si="0"/>
        <v>267800</v>
      </c>
      <c r="J36" s="41" t="s">
        <v>30</v>
      </c>
      <c r="K36" s="38" t="s">
        <v>708</v>
      </c>
    </row>
    <row r="37" spans="1:11" ht="81" x14ac:dyDescent="0.2">
      <c r="A37" s="31">
        <v>33</v>
      </c>
      <c r="B37" s="26" t="s">
        <v>97</v>
      </c>
      <c r="C37" s="30">
        <v>1210</v>
      </c>
      <c r="D37" s="30">
        <f t="shared" si="2"/>
        <v>1210</v>
      </c>
      <c r="E37" s="27" t="s">
        <v>11</v>
      </c>
      <c r="F37" s="28" t="s">
        <v>59</v>
      </c>
      <c r="G37" s="66">
        <f t="shared" si="1"/>
        <v>1210</v>
      </c>
      <c r="H37" s="28" t="str">
        <f t="shared" si="3"/>
        <v>บริษัท คลังวิทยาศึกษา จำกัด</v>
      </c>
      <c r="I37" s="62">
        <f t="shared" si="0"/>
        <v>1210</v>
      </c>
      <c r="J37" s="29" t="s">
        <v>30</v>
      </c>
      <c r="K37" s="25" t="s">
        <v>98</v>
      </c>
    </row>
    <row r="38" spans="1:11" ht="81" x14ac:dyDescent="0.2">
      <c r="A38" s="34">
        <v>34</v>
      </c>
      <c r="B38" s="26" t="s">
        <v>26</v>
      </c>
      <c r="C38" s="67">
        <v>965</v>
      </c>
      <c r="D38" s="30">
        <f t="shared" si="2"/>
        <v>965</v>
      </c>
      <c r="E38" s="27" t="s">
        <v>11</v>
      </c>
      <c r="F38" s="28" t="s">
        <v>59</v>
      </c>
      <c r="G38" s="60">
        <f t="shared" si="1"/>
        <v>965</v>
      </c>
      <c r="H38" s="28" t="str">
        <f t="shared" si="3"/>
        <v>บริษัท คลังวิทยาศึกษา จำกัด</v>
      </c>
      <c r="I38" s="62">
        <f t="shared" si="0"/>
        <v>965</v>
      </c>
      <c r="J38" s="29" t="s">
        <v>30</v>
      </c>
      <c r="K38" s="31" t="s">
        <v>99</v>
      </c>
    </row>
    <row r="39" spans="1:11" ht="81" x14ac:dyDescent="0.2">
      <c r="A39" s="31">
        <v>35</v>
      </c>
      <c r="B39" s="26" t="s">
        <v>205</v>
      </c>
      <c r="C39" s="68">
        <v>11350</v>
      </c>
      <c r="D39" s="30">
        <f t="shared" si="2"/>
        <v>11350</v>
      </c>
      <c r="E39" s="34" t="s">
        <v>11</v>
      </c>
      <c r="F39" s="33" t="s">
        <v>100</v>
      </c>
      <c r="G39" s="60">
        <f t="shared" si="1"/>
        <v>11350</v>
      </c>
      <c r="H39" s="28" t="str">
        <f t="shared" si="3"/>
        <v>สะบายดี คอมพิวเตอร์</v>
      </c>
      <c r="I39" s="62">
        <f t="shared" si="0"/>
        <v>11350</v>
      </c>
      <c r="J39" s="29" t="s">
        <v>30</v>
      </c>
      <c r="K39" s="31" t="s">
        <v>101</v>
      </c>
    </row>
    <row r="40" spans="1:11" ht="81" x14ac:dyDescent="0.2">
      <c r="A40" s="34">
        <v>36</v>
      </c>
      <c r="B40" s="20" t="s">
        <v>220</v>
      </c>
      <c r="C40" s="69">
        <v>3200</v>
      </c>
      <c r="D40" s="59">
        <f t="shared" si="2"/>
        <v>3200</v>
      </c>
      <c r="E40" s="34" t="s">
        <v>11</v>
      </c>
      <c r="F40" s="70" t="s">
        <v>54</v>
      </c>
      <c r="G40" s="60">
        <f t="shared" si="1"/>
        <v>3200</v>
      </c>
      <c r="H40" s="22" t="str">
        <f t="shared" si="3"/>
        <v xml:space="preserve">อู่ธวัชชัยการช่าง </v>
      </c>
      <c r="I40" s="61">
        <f t="shared" si="0"/>
        <v>3200</v>
      </c>
      <c r="J40" s="23" t="s">
        <v>30</v>
      </c>
      <c r="K40" s="34" t="s">
        <v>102</v>
      </c>
    </row>
    <row r="41" spans="1:11" x14ac:dyDescent="0.2">
      <c r="A41" s="1"/>
      <c r="D41" s="10"/>
    </row>
    <row r="42" spans="1:11" x14ac:dyDescent="0.2">
      <c r="A42" s="1"/>
      <c r="D42" s="10"/>
    </row>
    <row r="43" spans="1:11" x14ac:dyDescent="0.2">
      <c r="A43" s="1"/>
      <c r="D43" s="10"/>
    </row>
    <row r="44" spans="1:11" x14ac:dyDescent="0.2">
      <c r="A44" s="1"/>
      <c r="D44" s="10"/>
    </row>
    <row r="45" spans="1:11" x14ac:dyDescent="0.2">
      <c r="A45" s="1"/>
      <c r="D45" s="10"/>
    </row>
    <row r="46" spans="1:11" x14ac:dyDescent="0.2">
      <c r="A46" s="1"/>
      <c r="D46" s="10"/>
    </row>
    <row r="47" spans="1:11" x14ac:dyDescent="0.2">
      <c r="A47" s="1"/>
      <c r="D47" s="10"/>
    </row>
  </sheetData>
  <mergeCells count="5">
    <mergeCell ref="A3:K3"/>
    <mergeCell ref="A2:K2"/>
    <mergeCell ref="A1:K1"/>
    <mergeCell ref="F4:G4"/>
    <mergeCell ref="H4:I4"/>
  </mergeCells>
  <phoneticPr fontId="3" type="noConversion"/>
  <pageMargins left="0.15748031496062992" right="0.15748031496062992" top="0.19685039370078741" bottom="0.15748031496062992" header="0.15748031496062992" footer="0.15748031496062992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EA322-54E0-4832-85F1-84B2E3F7BBF7}">
  <dimension ref="A1:K28"/>
  <sheetViews>
    <sheetView view="pageBreakPreview" zoomScaleNormal="100" zoomScaleSheetLayoutView="100" workbookViewId="0">
      <selection activeCell="D5" sqref="D5"/>
    </sheetView>
  </sheetViews>
  <sheetFormatPr defaultColWidth="9.125" defaultRowHeight="20.25" x14ac:dyDescent="0.2"/>
  <cols>
    <col min="1" max="1" width="7.125" style="5" bestFit="1" customWidth="1"/>
    <col min="2" max="2" width="24.75" style="2" customWidth="1"/>
    <col min="3" max="3" width="19.875" style="1" customWidth="1"/>
    <col min="4" max="4" width="12.875" style="1" customWidth="1"/>
    <col min="5" max="5" width="15.125" style="1" bestFit="1" customWidth="1"/>
    <col min="6" max="6" width="21.125" style="2" bestFit="1" customWidth="1"/>
    <col min="7" max="7" width="15.625" style="6" bestFit="1" customWidth="1"/>
    <col min="8" max="8" width="21.75" style="2" customWidth="1"/>
    <col min="9" max="9" width="15.875" style="6" customWidth="1"/>
    <col min="10" max="10" width="15.625" style="2" customWidth="1"/>
    <col min="11" max="11" width="22.375" style="1" customWidth="1"/>
    <col min="12" max="16384" width="9.125" style="2"/>
  </cols>
  <sheetData>
    <row r="1" spans="1:11" x14ac:dyDescent="0.2">
      <c r="A1" s="84" t="s">
        <v>572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x14ac:dyDescent="0.2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x14ac:dyDescent="0.2">
      <c r="A3" s="84" t="s">
        <v>573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ht="60.75" x14ac:dyDescent="0.2">
      <c r="A4" s="4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85" t="s">
        <v>6</v>
      </c>
      <c r="G4" s="86"/>
      <c r="H4" s="85" t="s">
        <v>7</v>
      </c>
      <c r="I4" s="86"/>
      <c r="J4" s="3" t="s">
        <v>8</v>
      </c>
      <c r="K4" s="3" t="s">
        <v>9</v>
      </c>
    </row>
    <row r="5" spans="1:11" ht="81" x14ac:dyDescent="0.2">
      <c r="A5" s="31">
        <v>1</v>
      </c>
      <c r="B5" s="26" t="s">
        <v>138</v>
      </c>
      <c r="C5" s="30">
        <v>2590</v>
      </c>
      <c r="D5" s="30">
        <f>C5</f>
        <v>2590</v>
      </c>
      <c r="E5" s="27" t="s">
        <v>11</v>
      </c>
      <c r="F5" s="28" t="s">
        <v>469</v>
      </c>
      <c r="G5" s="60">
        <f t="shared" ref="G5:G28" si="0">D5</f>
        <v>2590</v>
      </c>
      <c r="H5" s="28" t="str">
        <f>F5</f>
        <v>เอ.เอ็น คอมพิวเตอร์</v>
      </c>
      <c r="I5" s="62">
        <f>G5</f>
        <v>2590</v>
      </c>
      <c r="J5" s="29" t="s">
        <v>30</v>
      </c>
      <c r="K5" s="31" t="s">
        <v>574</v>
      </c>
    </row>
    <row r="6" spans="1:11" ht="81" x14ac:dyDescent="0.2">
      <c r="A6" s="34">
        <v>2</v>
      </c>
      <c r="B6" s="20" t="s">
        <v>575</v>
      </c>
      <c r="C6" s="58">
        <v>52929.47</v>
      </c>
      <c r="D6" s="59">
        <f t="shared" ref="D6:D28" si="1">C6</f>
        <v>52929.47</v>
      </c>
      <c r="E6" s="21" t="s">
        <v>11</v>
      </c>
      <c r="F6" s="22" t="s">
        <v>576</v>
      </c>
      <c r="G6" s="60">
        <f t="shared" si="0"/>
        <v>52929.47</v>
      </c>
      <c r="H6" s="22" t="str">
        <f t="shared" ref="H6:I24" si="2">F6</f>
        <v>นายตันตระกานต์ ไล้เลิศ</v>
      </c>
      <c r="I6" s="62">
        <f>G6</f>
        <v>52929.47</v>
      </c>
      <c r="J6" s="23" t="s">
        <v>30</v>
      </c>
      <c r="K6" s="19" t="s">
        <v>577</v>
      </c>
    </row>
    <row r="7" spans="1:11" ht="81" x14ac:dyDescent="0.2">
      <c r="A7" s="31">
        <v>3</v>
      </c>
      <c r="B7" s="20" t="s">
        <v>578</v>
      </c>
      <c r="C7" s="58">
        <v>10000</v>
      </c>
      <c r="D7" s="59">
        <f t="shared" si="1"/>
        <v>10000</v>
      </c>
      <c r="E7" s="24" t="s">
        <v>11</v>
      </c>
      <c r="F7" s="22" t="s">
        <v>579</v>
      </c>
      <c r="G7" s="60">
        <f t="shared" si="0"/>
        <v>10000</v>
      </c>
      <c r="H7" s="22" t="str">
        <f t="shared" si="2"/>
        <v>นางสาวกลมทิพย์ บุญทัน</v>
      </c>
      <c r="I7" s="62">
        <f t="shared" si="2"/>
        <v>10000</v>
      </c>
      <c r="J7" s="23" t="s">
        <v>30</v>
      </c>
      <c r="K7" s="34" t="s">
        <v>580</v>
      </c>
    </row>
    <row r="8" spans="1:11" ht="81" x14ac:dyDescent="0.2">
      <c r="A8" s="34">
        <v>4</v>
      </c>
      <c r="B8" s="26" t="s">
        <v>581</v>
      </c>
      <c r="C8" s="30">
        <v>1340</v>
      </c>
      <c r="D8" s="59">
        <f t="shared" si="1"/>
        <v>1340</v>
      </c>
      <c r="E8" s="27" t="s">
        <v>11</v>
      </c>
      <c r="F8" s="28" t="s">
        <v>318</v>
      </c>
      <c r="G8" s="60">
        <f t="shared" si="0"/>
        <v>1340</v>
      </c>
      <c r="H8" s="22" t="str">
        <f t="shared" si="2"/>
        <v>อู่ธวัชชัยการช่าง</v>
      </c>
      <c r="I8" s="62">
        <f t="shared" si="2"/>
        <v>1340</v>
      </c>
      <c r="J8" s="29" t="s">
        <v>30</v>
      </c>
      <c r="K8" s="25" t="s">
        <v>582</v>
      </c>
    </row>
    <row r="9" spans="1:11" ht="81" x14ac:dyDescent="0.2">
      <c r="A9" s="31">
        <v>5</v>
      </c>
      <c r="B9" s="26" t="s">
        <v>583</v>
      </c>
      <c r="C9" s="30">
        <v>1000</v>
      </c>
      <c r="D9" s="59">
        <f t="shared" si="1"/>
        <v>1000</v>
      </c>
      <c r="E9" s="27" t="s">
        <v>11</v>
      </c>
      <c r="F9" s="28" t="s">
        <v>584</v>
      </c>
      <c r="G9" s="60">
        <f t="shared" si="0"/>
        <v>1000</v>
      </c>
      <c r="H9" s="28" t="str">
        <f t="shared" si="2"/>
        <v>หนังสือพิมพ์พิทักชน</v>
      </c>
      <c r="I9" s="62">
        <f t="shared" si="2"/>
        <v>1000</v>
      </c>
      <c r="J9" s="29" t="s">
        <v>30</v>
      </c>
      <c r="K9" s="25" t="s">
        <v>585</v>
      </c>
    </row>
    <row r="10" spans="1:11" ht="81" x14ac:dyDescent="0.2">
      <c r="A10" s="34">
        <v>6</v>
      </c>
      <c r="B10" s="20" t="s">
        <v>583</v>
      </c>
      <c r="C10" s="59">
        <v>1000</v>
      </c>
      <c r="D10" s="59">
        <f t="shared" si="1"/>
        <v>1000</v>
      </c>
      <c r="E10" s="9" t="s">
        <v>11</v>
      </c>
      <c r="F10" s="22" t="s">
        <v>586</v>
      </c>
      <c r="G10" s="60">
        <f t="shared" si="0"/>
        <v>1000</v>
      </c>
      <c r="H10" s="22" t="str">
        <f t="shared" si="2"/>
        <v>หนังสือพิมพ์มวลขนสิงห์</v>
      </c>
      <c r="I10" s="62">
        <f t="shared" si="2"/>
        <v>1000</v>
      </c>
      <c r="J10" s="8" t="s">
        <v>30</v>
      </c>
      <c r="K10" s="7" t="s">
        <v>587</v>
      </c>
    </row>
    <row r="11" spans="1:11" ht="81" x14ac:dyDescent="0.2">
      <c r="A11" s="31">
        <v>7</v>
      </c>
      <c r="B11" s="26" t="s">
        <v>588</v>
      </c>
      <c r="C11" s="30">
        <v>16600</v>
      </c>
      <c r="D11" s="59">
        <f t="shared" si="1"/>
        <v>16600</v>
      </c>
      <c r="E11" s="27" t="s">
        <v>11</v>
      </c>
      <c r="F11" s="28" t="s">
        <v>589</v>
      </c>
      <c r="G11" s="60">
        <f t="shared" si="0"/>
        <v>16600</v>
      </c>
      <c r="H11" s="22" t="str">
        <f t="shared" si="2"/>
        <v>ร้านบังเอิน</v>
      </c>
      <c r="I11" s="62">
        <f t="shared" si="2"/>
        <v>16600</v>
      </c>
      <c r="J11" s="29" t="s">
        <v>30</v>
      </c>
      <c r="K11" s="25" t="s">
        <v>590</v>
      </c>
    </row>
    <row r="12" spans="1:11" ht="81" x14ac:dyDescent="0.2">
      <c r="A12" s="34">
        <v>8</v>
      </c>
      <c r="B12" s="39" t="s">
        <v>24</v>
      </c>
      <c r="C12" s="44">
        <v>4170</v>
      </c>
      <c r="D12" s="44">
        <f t="shared" si="1"/>
        <v>4170</v>
      </c>
      <c r="E12" s="40" t="s">
        <v>11</v>
      </c>
      <c r="F12" s="37" t="s">
        <v>191</v>
      </c>
      <c r="G12" s="60">
        <f t="shared" si="0"/>
        <v>4170</v>
      </c>
      <c r="H12" s="37" t="str">
        <f t="shared" si="2"/>
        <v>สะบายดี เซอร์วิส</v>
      </c>
      <c r="I12" s="64">
        <f t="shared" si="2"/>
        <v>4170</v>
      </c>
      <c r="J12" s="41" t="s">
        <v>30</v>
      </c>
      <c r="K12" s="38" t="s">
        <v>591</v>
      </c>
    </row>
    <row r="13" spans="1:11" ht="81" x14ac:dyDescent="0.2">
      <c r="A13" s="31">
        <v>9</v>
      </c>
      <c r="B13" s="15" t="s">
        <v>592</v>
      </c>
      <c r="C13" s="55">
        <v>2000</v>
      </c>
      <c r="D13" s="55">
        <f t="shared" si="1"/>
        <v>2000</v>
      </c>
      <c r="E13" s="16" t="s">
        <v>11</v>
      </c>
      <c r="F13" s="17" t="s">
        <v>148</v>
      </c>
      <c r="G13" s="60">
        <f t="shared" si="0"/>
        <v>2000</v>
      </c>
      <c r="H13" s="17" t="str">
        <f t="shared" si="2"/>
        <v>นันท์ศิริ ดอกไม้สด</v>
      </c>
      <c r="I13" s="57">
        <f t="shared" si="2"/>
        <v>2000</v>
      </c>
      <c r="J13" s="18" t="s">
        <v>30</v>
      </c>
      <c r="K13" s="14" t="s">
        <v>593</v>
      </c>
    </row>
    <row r="14" spans="1:11" ht="81" x14ac:dyDescent="0.2">
      <c r="A14" s="34">
        <v>10</v>
      </c>
      <c r="B14" s="26" t="s">
        <v>483</v>
      </c>
      <c r="C14" s="30">
        <v>5075</v>
      </c>
      <c r="D14" s="59">
        <f t="shared" si="1"/>
        <v>5075</v>
      </c>
      <c r="E14" s="27" t="s">
        <v>11</v>
      </c>
      <c r="F14" s="28" t="s">
        <v>594</v>
      </c>
      <c r="G14" s="60">
        <f t="shared" si="0"/>
        <v>5075</v>
      </c>
      <c r="H14" s="22" t="str">
        <f t="shared" si="2"/>
        <v>นางสาวจุไรรัตน์ คชศักดิ์</v>
      </c>
      <c r="I14" s="62">
        <f t="shared" si="2"/>
        <v>5075</v>
      </c>
      <c r="J14" s="29" t="s">
        <v>30</v>
      </c>
      <c r="K14" s="25" t="s">
        <v>595</v>
      </c>
    </row>
    <row r="15" spans="1:11" ht="81" x14ac:dyDescent="0.2">
      <c r="A15" s="31">
        <v>11</v>
      </c>
      <c r="B15" s="26" t="s">
        <v>483</v>
      </c>
      <c r="C15" s="30">
        <v>9800</v>
      </c>
      <c r="D15" s="59">
        <f t="shared" si="1"/>
        <v>9800</v>
      </c>
      <c r="E15" s="27" t="s">
        <v>11</v>
      </c>
      <c r="F15" s="28" t="s">
        <v>594</v>
      </c>
      <c r="G15" s="60">
        <f t="shared" si="0"/>
        <v>9800</v>
      </c>
      <c r="H15" s="22" t="str">
        <f t="shared" si="2"/>
        <v>นางสาวจุไรรัตน์ คชศักดิ์</v>
      </c>
      <c r="I15" s="62">
        <f t="shared" si="2"/>
        <v>9800</v>
      </c>
      <c r="J15" s="29" t="s">
        <v>30</v>
      </c>
      <c r="K15" s="25" t="s">
        <v>596</v>
      </c>
    </row>
    <row r="16" spans="1:11" ht="81" x14ac:dyDescent="0.2">
      <c r="A16" s="34">
        <v>12</v>
      </c>
      <c r="B16" s="26" t="s">
        <v>597</v>
      </c>
      <c r="C16" s="30">
        <v>1598</v>
      </c>
      <c r="D16" s="59">
        <f t="shared" si="1"/>
        <v>1598</v>
      </c>
      <c r="E16" s="27" t="s">
        <v>11</v>
      </c>
      <c r="F16" s="28" t="s">
        <v>299</v>
      </c>
      <c r="G16" s="60">
        <f t="shared" si="0"/>
        <v>1598</v>
      </c>
      <c r="H16" s="22" t="str">
        <f t="shared" si="2"/>
        <v>ร้านฟลุ๊คก๊อปปี้</v>
      </c>
      <c r="I16" s="62">
        <f t="shared" si="2"/>
        <v>1598</v>
      </c>
      <c r="J16" s="26" t="s">
        <v>30</v>
      </c>
      <c r="K16" s="31" t="s">
        <v>598</v>
      </c>
    </row>
    <row r="17" spans="1:11" ht="81" x14ac:dyDescent="0.2">
      <c r="A17" s="31">
        <v>13</v>
      </c>
      <c r="B17" s="26" t="s">
        <v>599</v>
      </c>
      <c r="C17" s="30">
        <v>25950</v>
      </c>
      <c r="D17" s="59">
        <f t="shared" si="1"/>
        <v>25950</v>
      </c>
      <c r="E17" s="27" t="s">
        <v>11</v>
      </c>
      <c r="F17" s="28" t="s">
        <v>600</v>
      </c>
      <c r="G17" s="60">
        <f t="shared" si="0"/>
        <v>25950</v>
      </c>
      <c r="H17" s="22" t="str">
        <f t="shared" si="2"/>
        <v>ดีวาพัฒน์กรุ๊ป</v>
      </c>
      <c r="I17" s="62">
        <f t="shared" si="2"/>
        <v>25950</v>
      </c>
      <c r="J17" s="29" t="s">
        <v>30</v>
      </c>
      <c r="K17" s="25" t="s">
        <v>601</v>
      </c>
    </row>
    <row r="18" spans="1:11" ht="81" x14ac:dyDescent="0.2">
      <c r="A18" s="34">
        <v>14</v>
      </c>
      <c r="B18" s="26" t="s">
        <v>25</v>
      </c>
      <c r="C18" s="30">
        <v>2240</v>
      </c>
      <c r="D18" s="59">
        <f t="shared" si="1"/>
        <v>2240</v>
      </c>
      <c r="E18" s="27" t="s">
        <v>11</v>
      </c>
      <c r="F18" s="28" t="s">
        <v>59</v>
      </c>
      <c r="G18" s="60">
        <f t="shared" si="0"/>
        <v>2240</v>
      </c>
      <c r="H18" s="22" t="str">
        <f t="shared" si="2"/>
        <v>บริษัท คลังวิทยาศึกษา จำกัด</v>
      </c>
      <c r="I18" s="62">
        <f t="shared" si="2"/>
        <v>2240</v>
      </c>
      <c r="J18" s="29" t="s">
        <v>30</v>
      </c>
      <c r="K18" s="25" t="s">
        <v>602</v>
      </c>
    </row>
    <row r="19" spans="1:11" ht="81" x14ac:dyDescent="0.2">
      <c r="A19" s="31">
        <v>15</v>
      </c>
      <c r="B19" s="26" t="s">
        <v>62</v>
      </c>
      <c r="C19" s="30">
        <v>765</v>
      </c>
      <c r="D19" s="59">
        <f t="shared" si="1"/>
        <v>765</v>
      </c>
      <c r="E19" s="27" t="s">
        <v>11</v>
      </c>
      <c r="F19" s="28" t="s">
        <v>63</v>
      </c>
      <c r="G19" s="60">
        <f t="shared" si="0"/>
        <v>765</v>
      </c>
      <c r="H19" s="28" t="str">
        <f t="shared" si="2"/>
        <v>บริษัท ซีทูลฮาร์ดแวร์ จำกัด</v>
      </c>
      <c r="I19" s="62">
        <f t="shared" si="2"/>
        <v>765</v>
      </c>
      <c r="J19" s="29" t="s">
        <v>30</v>
      </c>
      <c r="K19" s="25" t="s">
        <v>603</v>
      </c>
    </row>
    <row r="20" spans="1:11" ht="81" x14ac:dyDescent="0.2">
      <c r="A20" s="34">
        <v>16</v>
      </c>
      <c r="B20" s="20" t="s">
        <v>504</v>
      </c>
      <c r="C20" s="59">
        <v>6200</v>
      </c>
      <c r="D20" s="59">
        <f t="shared" si="1"/>
        <v>6200</v>
      </c>
      <c r="E20" s="24" t="s">
        <v>11</v>
      </c>
      <c r="F20" s="22" t="s">
        <v>63</v>
      </c>
      <c r="G20" s="60">
        <f t="shared" si="0"/>
        <v>6200</v>
      </c>
      <c r="H20" s="22" t="str">
        <f t="shared" si="2"/>
        <v>บริษัท ซีทูลฮาร์ดแวร์ จำกัด</v>
      </c>
      <c r="I20" s="61">
        <f t="shared" si="2"/>
        <v>6200</v>
      </c>
      <c r="J20" s="23" t="s">
        <v>30</v>
      </c>
      <c r="K20" s="19" t="s">
        <v>604</v>
      </c>
    </row>
    <row r="21" spans="1:11" ht="81" x14ac:dyDescent="0.2">
      <c r="A21" s="31">
        <v>17</v>
      </c>
      <c r="B21" s="26" t="s">
        <v>218</v>
      </c>
      <c r="C21" s="30">
        <v>1012</v>
      </c>
      <c r="D21" s="30">
        <f t="shared" si="1"/>
        <v>1012</v>
      </c>
      <c r="E21" s="27" t="s">
        <v>11</v>
      </c>
      <c r="F21" s="28" t="s">
        <v>59</v>
      </c>
      <c r="G21" s="60">
        <f t="shared" si="0"/>
        <v>1012</v>
      </c>
      <c r="H21" s="28" t="str">
        <f t="shared" si="2"/>
        <v>บริษัท คลังวิทยาศึกษา จำกัด</v>
      </c>
      <c r="I21" s="62">
        <f t="shared" si="2"/>
        <v>1012</v>
      </c>
      <c r="J21" s="29" t="s">
        <v>30</v>
      </c>
      <c r="K21" s="25" t="s">
        <v>605</v>
      </c>
    </row>
    <row r="22" spans="1:11" ht="81" x14ac:dyDescent="0.2">
      <c r="A22" s="34">
        <v>18</v>
      </c>
      <c r="B22" s="26" t="s">
        <v>218</v>
      </c>
      <c r="C22" s="30">
        <v>23304.6</v>
      </c>
      <c r="D22" s="59">
        <f t="shared" si="1"/>
        <v>23304.6</v>
      </c>
      <c r="E22" s="27" t="s">
        <v>11</v>
      </c>
      <c r="F22" s="28" t="s">
        <v>255</v>
      </c>
      <c r="G22" s="60">
        <f t="shared" si="0"/>
        <v>23304.6</v>
      </c>
      <c r="H22" s="22" t="str">
        <f t="shared" si="2"/>
        <v>บริษัท พรเสถียร จำกัด</v>
      </c>
      <c r="I22" s="62">
        <f t="shared" si="2"/>
        <v>23304.6</v>
      </c>
      <c r="J22" s="29" t="s">
        <v>30</v>
      </c>
      <c r="K22" s="25" t="s">
        <v>606</v>
      </c>
    </row>
    <row r="23" spans="1:11" ht="81" x14ac:dyDescent="0.2">
      <c r="A23" s="31">
        <v>19</v>
      </c>
      <c r="B23" s="26" t="s">
        <v>25</v>
      </c>
      <c r="C23" s="30">
        <v>3387</v>
      </c>
      <c r="D23" s="59">
        <f t="shared" si="1"/>
        <v>3387</v>
      </c>
      <c r="E23" s="27" t="s">
        <v>11</v>
      </c>
      <c r="F23" s="32" t="s">
        <v>59</v>
      </c>
      <c r="G23" s="60">
        <f t="shared" si="0"/>
        <v>3387</v>
      </c>
      <c r="H23" s="22" t="str">
        <f t="shared" si="2"/>
        <v>บริษัท คลังวิทยาศึกษา จำกัด</v>
      </c>
      <c r="I23" s="62">
        <f t="shared" si="2"/>
        <v>3387</v>
      </c>
      <c r="J23" s="29" t="s">
        <v>30</v>
      </c>
      <c r="K23" s="25" t="s">
        <v>607</v>
      </c>
    </row>
    <row r="24" spans="1:11" ht="81" x14ac:dyDescent="0.2">
      <c r="A24" s="34">
        <v>20</v>
      </c>
      <c r="B24" s="26" t="s">
        <v>220</v>
      </c>
      <c r="C24" s="30">
        <v>62700</v>
      </c>
      <c r="D24" s="59">
        <f t="shared" si="1"/>
        <v>62700</v>
      </c>
      <c r="E24" s="27" t="s">
        <v>11</v>
      </c>
      <c r="F24" s="28" t="s">
        <v>608</v>
      </c>
      <c r="G24" s="60">
        <f t="shared" si="0"/>
        <v>62700</v>
      </c>
      <c r="H24" s="22" t="str">
        <f t="shared" si="2"/>
        <v>ห้างหุ้นส่วนจำกัด โรงงานสิงห์บุรีหล่อยาง</v>
      </c>
      <c r="I24" s="62">
        <f t="shared" si="2"/>
        <v>62700</v>
      </c>
      <c r="J24" s="29" t="s">
        <v>30</v>
      </c>
      <c r="K24" s="25" t="s">
        <v>609</v>
      </c>
    </row>
    <row r="25" spans="1:11" ht="81" x14ac:dyDescent="0.2">
      <c r="A25" s="31">
        <v>21</v>
      </c>
      <c r="B25" s="26" t="s">
        <v>610</v>
      </c>
      <c r="C25" s="30">
        <v>25000</v>
      </c>
      <c r="D25" s="59">
        <f t="shared" si="1"/>
        <v>25000</v>
      </c>
      <c r="E25" s="27" t="s">
        <v>11</v>
      </c>
      <c r="F25" s="28" t="s">
        <v>391</v>
      </c>
      <c r="G25" s="60">
        <f t="shared" si="0"/>
        <v>25000</v>
      </c>
      <c r="H25" s="22" t="str">
        <f t="shared" ref="H25:I28" si="3">F25</f>
        <v>ห้างหุ้นส่วนจำกัด ภาพรพาณิชย์</v>
      </c>
      <c r="I25" s="62">
        <f t="shared" si="3"/>
        <v>25000</v>
      </c>
      <c r="J25" s="29" t="s">
        <v>30</v>
      </c>
      <c r="K25" s="25" t="s">
        <v>611</v>
      </c>
    </row>
    <row r="26" spans="1:11" ht="81" x14ac:dyDescent="0.2">
      <c r="A26" s="34">
        <v>22</v>
      </c>
      <c r="B26" s="26" t="s">
        <v>612</v>
      </c>
      <c r="C26" s="30">
        <v>26000</v>
      </c>
      <c r="D26" s="59">
        <f t="shared" si="1"/>
        <v>26000</v>
      </c>
      <c r="E26" s="27" t="s">
        <v>11</v>
      </c>
      <c r="F26" s="28" t="s">
        <v>613</v>
      </c>
      <c r="G26" s="60">
        <f t="shared" si="0"/>
        <v>26000</v>
      </c>
      <c r="H26" s="22" t="str">
        <f t="shared" si="3"/>
        <v>ถวิล ซัพพลาย</v>
      </c>
      <c r="I26" s="62">
        <f t="shared" si="3"/>
        <v>26000</v>
      </c>
      <c r="J26" s="29" t="s">
        <v>30</v>
      </c>
      <c r="K26" s="25" t="s">
        <v>614</v>
      </c>
    </row>
    <row r="27" spans="1:11" ht="81" x14ac:dyDescent="0.2">
      <c r="A27" s="31">
        <v>23</v>
      </c>
      <c r="B27" s="26" t="s">
        <v>205</v>
      </c>
      <c r="C27" s="30">
        <v>6110</v>
      </c>
      <c r="D27" s="59">
        <f t="shared" si="1"/>
        <v>6110</v>
      </c>
      <c r="E27" s="27" t="s">
        <v>11</v>
      </c>
      <c r="F27" s="28" t="s">
        <v>100</v>
      </c>
      <c r="G27" s="60">
        <f t="shared" si="0"/>
        <v>6110</v>
      </c>
      <c r="H27" s="22" t="str">
        <f t="shared" si="3"/>
        <v>สะบายดี คอมพิวเตอร์</v>
      </c>
      <c r="I27" s="62">
        <f t="shared" si="3"/>
        <v>6110</v>
      </c>
      <c r="J27" s="29" t="s">
        <v>30</v>
      </c>
      <c r="K27" s="25" t="s">
        <v>615</v>
      </c>
    </row>
    <row r="28" spans="1:11" ht="81" x14ac:dyDescent="0.2">
      <c r="A28" s="34">
        <v>24</v>
      </c>
      <c r="B28" s="20" t="s">
        <v>205</v>
      </c>
      <c r="C28" s="59">
        <v>3120</v>
      </c>
      <c r="D28" s="59">
        <f t="shared" si="1"/>
        <v>3120</v>
      </c>
      <c r="E28" s="24" t="s">
        <v>11</v>
      </c>
      <c r="F28" s="22" t="s">
        <v>100</v>
      </c>
      <c r="G28" s="60">
        <f t="shared" si="0"/>
        <v>3120</v>
      </c>
      <c r="H28" s="22" t="str">
        <f t="shared" si="3"/>
        <v>สะบายดี คอมพิวเตอร์</v>
      </c>
      <c r="I28" s="61">
        <f t="shared" si="3"/>
        <v>3120</v>
      </c>
      <c r="J28" s="23" t="s">
        <v>30</v>
      </c>
      <c r="K28" s="19" t="s">
        <v>616</v>
      </c>
    </row>
  </sheetData>
  <mergeCells count="5">
    <mergeCell ref="A1:K1"/>
    <mergeCell ref="A2:K2"/>
    <mergeCell ref="A3:K3"/>
    <mergeCell ref="F4:G4"/>
    <mergeCell ref="H4:I4"/>
  </mergeCells>
  <pageMargins left="0.15748031496062992" right="0.15748031496062992" top="0.15748031496062992" bottom="0.15748031496062992" header="0.15748031496062992" footer="0.15748031496062992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EE193-A168-47B7-8725-ED7C6F959C99}">
  <dimension ref="A1:K32"/>
  <sheetViews>
    <sheetView view="pageBreakPreview" zoomScaleNormal="100" zoomScaleSheetLayoutView="100" workbookViewId="0">
      <selection activeCell="H9" sqref="H9"/>
    </sheetView>
  </sheetViews>
  <sheetFormatPr defaultColWidth="9.125" defaultRowHeight="20.25" x14ac:dyDescent="0.2"/>
  <cols>
    <col min="1" max="1" width="7.125" style="5" bestFit="1" customWidth="1"/>
    <col min="2" max="2" width="24.75" style="2" customWidth="1"/>
    <col min="3" max="3" width="19.875" style="1" customWidth="1"/>
    <col min="4" max="4" width="12.875" style="1" customWidth="1"/>
    <col min="5" max="5" width="15.125" style="1" bestFit="1" customWidth="1"/>
    <col min="6" max="6" width="21.125" style="2" bestFit="1" customWidth="1"/>
    <col min="7" max="7" width="15.625" style="6" bestFit="1" customWidth="1"/>
    <col min="8" max="8" width="21.75" style="2" customWidth="1"/>
    <col min="9" max="9" width="15.875" style="6" customWidth="1"/>
    <col min="10" max="10" width="15.625" style="2" customWidth="1"/>
    <col min="11" max="11" width="22.375" style="1" customWidth="1"/>
    <col min="12" max="16384" width="9.125" style="2"/>
  </cols>
  <sheetData>
    <row r="1" spans="1:11" x14ac:dyDescent="0.2">
      <c r="A1" s="84" t="s">
        <v>617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x14ac:dyDescent="0.2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x14ac:dyDescent="0.2">
      <c r="A3" s="84" t="s">
        <v>618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ht="60.75" x14ac:dyDescent="0.2">
      <c r="A4" s="4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85" t="s">
        <v>6</v>
      </c>
      <c r="G4" s="86"/>
      <c r="H4" s="85" t="s">
        <v>7</v>
      </c>
      <c r="I4" s="86"/>
      <c r="J4" s="3" t="s">
        <v>8</v>
      </c>
      <c r="K4" s="3" t="s">
        <v>9</v>
      </c>
    </row>
    <row r="5" spans="1:11" ht="81" x14ac:dyDescent="0.2">
      <c r="A5" s="31">
        <v>1</v>
      </c>
      <c r="B5" s="26" t="s">
        <v>483</v>
      </c>
      <c r="C5" s="30">
        <v>8750</v>
      </c>
      <c r="D5" s="30">
        <f>C5</f>
        <v>8750</v>
      </c>
      <c r="E5" s="27" t="s">
        <v>11</v>
      </c>
      <c r="F5" s="28" t="s">
        <v>594</v>
      </c>
      <c r="G5" s="60">
        <f t="shared" ref="G5:G32" si="0">D5</f>
        <v>8750</v>
      </c>
      <c r="H5" s="28" t="str">
        <f>F5</f>
        <v>นางสาวจุไรรัตน์ คชศักดิ์</v>
      </c>
      <c r="I5" s="62">
        <f>G5</f>
        <v>8750</v>
      </c>
      <c r="J5" s="29" t="s">
        <v>30</v>
      </c>
      <c r="K5" s="31" t="s">
        <v>619</v>
      </c>
    </row>
    <row r="6" spans="1:11" ht="81" x14ac:dyDescent="0.2">
      <c r="A6" s="34">
        <v>2</v>
      </c>
      <c r="B6" s="20" t="s">
        <v>581</v>
      </c>
      <c r="C6" s="58">
        <v>11990</v>
      </c>
      <c r="D6" s="59">
        <f t="shared" ref="D6:D32" si="1">C6</f>
        <v>11990</v>
      </c>
      <c r="E6" s="21" t="s">
        <v>11</v>
      </c>
      <c r="F6" s="22" t="s">
        <v>318</v>
      </c>
      <c r="G6" s="60">
        <f t="shared" si="0"/>
        <v>11990</v>
      </c>
      <c r="H6" s="22" t="str">
        <f t="shared" ref="H6:I31" si="2">F6</f>
        <v>อู่ธวัชชัยการช่าง</v>
      </c>
      <c r="I6" s="62">
        <f>G6</f>
        <v>11990</v>
      </c>
      <c r="J6" s="23" t="s">
        <v>30</v>
      </c>
      <c r="K6" s="19" t="s">
        <v>620</v>
      </c>
    </row>
    <row r="7" spans="1:11" ht="81" x14ac:dyDescent="0.2">
      <c r="A7" s="31">
        <v>3</v>
      </c>
      <c r="B7" s="20" t="s">
        <v>10</v>
      </c>
      <c r="C7" s="58">
        <v>15967</v>
      </c>
      <c r="D7" s="59">
        <f t="shared" si="1"/>
        <v>15967</v>
      </c>
      <c r="E7" s="24" t="s">
        <v>11</v>
      </c>
      <c r="F7" s="22" t="s">
        <v>621</v>
      </c>
      <c r="G7" s="60">
        <f t="shared" si="0"/>
        <v>15967</v>
      </c>
      <c r="H7" s="22" t="str">
        <f t="shared" si="2"/>
        <v>นายสโมสร น้อยจินดา</v>
      </c>
      <c r="I7" s="62">
        <f t="shared" si="2"/>
        <v>15967</v>
      </c>
      <c r="J7" s="23" t="s">
        <v>30</v>
      </c>
      <c r="K7" s="34" t="s">
        <v>622</v>
      </c>
    </row>
    <row r="8" spans="1:11" ht="81" x14ac:dyDescent="0.2">
      <c r="A8" s="34">
        <v>4</v>
      </c>
      <c r="B8" s="26" t="s">
        <v>623</v>
      </c>
      <c r="C8" s="30">
        <v>2400</v>
      </c>
      <c r="D8" s="59">
        <f t="shared" si="1"/>
        <v>2400</v>
      </c>
      <c r="E8" s="27" t="s">
        <v>11</v>
      </c>
      <c r="F8" s="28" t="s">
        <v>148</v>
      </c>
      <c r="G8" s="60">
        <f t="shared" si="0"/>
        <v>2400</v>
      </c>
      <c r="H8" s="22" t="str">
        <f t="shared" si="2"/>
        <v>นันท์ศิริ ดอกไม้สด</v>
      </c>
      <c r="I8" s="62">
        <f t="shared" si="2"/>
        <v>2400</v>
      </c>
      <c r="J8" s="29" t="s">
        <v>30</v>
      </c>
      <c r="K8" s="25" t="s">
        <v>624</v>
      </c>
    </row>
    <row r="9" spans="1:11" ht="81" x14ac:dyDescent="0.2">
      <c r="A9" s="31">
        <v>5</v>
      </c>
      <c r="B9" s="26" t="s">
        <v>597</v>
      </c>
      <c r="C9" s="30">
        <v>378</v>
      </c>
      <c r="D9" s="59">
        <f t="shared" si="1"/>
        <v>378</v>
      </c>
      <c r="E9" s="27" t="s">
        <v>11</v>
      </c>
      <c r="F9" s="28" t="s">
        <v>299</v>
      </c>
      <c r="G9" s="60">
        <f t="shared" si="0"/>
        <v>378</v>
      </c>
      <c r="H9" s="28" t="str">
        <f t="shared" si="2"/>
        <v>ร้านฟลุ๊คก๊อปปี้</v>
      </c>
      <c r="I9" s="62">
        <f t="shared" si="2"/>
        <v>378</v>
      </c>
      <c r="J9" s="29" t="s">
        <v>30</v>
      </c>
      <c r="K9" s="25" t="s">
        <v>625</v>
      </c>
    </row>
    <row r="10" spans="1:11" ht="81" x14ac:dyDescent="0.2">
      <c r="A10" s="34">
        <v>6</v>
      </c>
      <c r="B10" s="20" t="s">
        <v>597</v>
      </c>
      <c r="C10" s="59">
        <v>1480</v>
      </c>
      <c r="D10" s="59">
        <f t="shared" si="1"/>
        <v>1480</v>
      </c>
      <c r="E10" s="9" t="s">
        <v>11</v>
      </c>
      <c r="F10" s="22" t="s">
        <v>299</v>
      </c>
      <c r="G10" s="60">
        <f t="shared" si="0"/>
        <v>1480</v>
      </c>
      <c r="H10" s="22" t="str">
        <f t="shared" si="2"/>
        <v>ร้านฟลุ๊คก๊อปปี้</v>
      </c>
      <c r="I10" s="62">
        <f t="shared" si="2"/>
        <v>1480</v>
      </c>
      <c r="J10" s="8" t="s">
        <v>30</v>
      </c>
      <c r="K10" s="7" t="s">
        <v>626</v>
      </c>
    </row>
    <row r="11" spans="1:11" ht="81" x14ac:dyDescent="0.2">
      <c r="A11" s="31">
        <v>7</v>
      </c>
      <c r="B11" s="26" t="s">
        <v>627</v>
      </c>
      <c r="C11" s="30">
        <v>7500</v>
      </c>
      <c r="D11" s="59">
        <f t="shared" si="1"/>
        <v>7500</v>
      </c>
      <c r="E11" s="27" t="s">
        <v>11</v>
      </c>
      <c r="F11" s="28" t="s">
        <v>628</v>
      </c>
      <c r="G11" s="60">
        <f t="shared" si="0"/>
        <v>7500</v>
      </c>
      <c r="H11" s="22" t="str">
        <f t="shared" si="2"/>
        <v>นายกลยุทร ปิยสอน</v>
      </c>
      <c r="I11" s="62">
        <f t="shared" si="2"/>
        <v>7500</v>
      </c>
      <c r="J11" s="29" t="s">
        <v>30</v>
      </c>
      <c r="K11" s="25" t="s">
        <v>629</v>
      </c>
    </row>
    <row r="12" spans="1:11" ht="81" x14ac:dyDescent="0.2">
      <c r="A12" s="34">
        <v>8</v>
      </c>
      <c r="B12" s="26" t="s">
        <v>736</v>
      </c>
      <c r="C12" s="30">
        <v>199200</v>
      </c>
      <c r="D12" s="59">
        <f>C12</f>
        <v>199200</v>
      </c>
      <c r="E12" s="27" t="s">
        <v>11</v>
      </c>
      <c r="F12" s="28" t="s">
        <v>737</v>
      </c>
      <c r="G12" s="60">
        <f t="shared" si="0"/>
        <v>199200</v>
      </c>
      <c r="H12" s="22" t="str">
        <f t="shared" si="2"/>
        <v>บริษัท ปากน้ำโพวอเตอร์ จำกัด</v>
      </c>
      <c r="I12" s="62">
        <f t="shared" si="2"/>
        <v>199200</v>
      </c>
      <c r="J12" s="29" t="s">
        <v>30</v>
      </c>
      <c r="K12" s="25" t="s">
        <v>738</v>
      </c>
    </row>
    <row r="13" spans="1:11" ht="81" x14ac:dyDescent="0.2">
      <c r="A13" s="31">
        <v>9</v>
      </c>
      <c r="B13" s="20" t="s">
        <v>578</v>
      </c>
      <c r="C13" s="59">
        <v>1200</v>
      </c>
      <c r="D13" s="59">
        <f t="shared" si="1"/>
        <v>1200</v>
      </c>
      <c r="E13" s="24" t="s">
        <v>11</v>
      </c>
      <c r="F13" s="22" t="s">
        <v>118</v>
      </c>
      <c r="G13" s="60">
        <f t="shared" si="0"/>
        <v>1200</v>
      </c>
      <c r="H13" s="22" t="str">
        <f t="shared" si="2"/>
        <v>นางปราณี ขุนทอง</v>
      </c>
      <c r="I13" s="61">
        <f t="shared" si="2"/>
        <v>1200</v>
      </c>
      <c r="J13" s="23" t="s">
        <v>30</v>
      </c>
      <c r="K13" s="19" t="s">
        <v>630</v>
      </c>
    </row>
    <row r="14" spans="1:11" ht="81" x14ac:dyDescent="0.2">
      <c r="A14" s="34">
        <v>10</v>
      </c>
      <c r="B14" s="26" t="s">
        <v>631</v>
      </c>
      <c r="C14" s="30">
        <v>5500</v>
      </c>
      <c r="D14" s="30">
        <f t="shared" si="1"/>
        <v>5500</v>
      </c>
      <c r="E14" s="27" t="s">
        <v>11</v>
      </c>
      <c r="F14" s="28" t="s">
        <v>318</v>
      </c>
      <c r="G14" s="60">
        <f t="shared" si="0"/>
        <v>5500</v>
      </c>
      <c r="H14" s="28" t="str">
        <f t="shared" si="2"/>
        <v>อู่ธวัชชัยการช่าง</v>
      </c>
      <c r="I14" s="62">
        <f t="shared" si="2"/>
        <v>5500</v>
      </c>
      <c r="J14" s="29" t="s">
        <v>30</v>
      </c>
      <c r="K14" s="25" t="s">
        <v>632</v>
      </c>
    </row>
    <row r="15" spans="1:11" ht="81" x14ac:dyDescent="0.2">
      <c r="A15" s="31">
        <v>11</v>
      </c>
      <c r="B15" s="26" t="s">
        <v>633</v>
      </c>
      <c r="C15" s="30">
        <v>5824</v>
      </c>
      <c r="D15" s="59">
        <f t="shared" si="1"/>
        <v>5824</v>
      </c>
      <c r="E15" s="27" t="s">
        <v>11</v>
      </c>
      <c r="F15" s="28" t="s">
        <v>242</v>
      </c>
      <c r="G15" s="60">
        <f t="shared" si="0"/>
        <v>5824</v>
      </c>
      <c r="H15" s="22" t="str">
        <f t="shared" si="2"/>
        <v>บริษัท คูโบต้าสิงห์บุรี จำกัด</v>
      </c>
      <c r="I15" s="62">
        <f t="shared" si="2"/>
        <v>5824</v>
      </c>
      <c r="J15" s="29" t="s">
        <v>30</v>
      </c>
      <c r="K15" s="25" t="s">
        <v>634</v>
      </c>
    </row>
    <row r="16" spans="1:11" ht="81" x14ac:dyDescent="0.2">
      <c r="A16" s="34">
        <v>12</v>
      </c>
      <c r="B16" s="26" t="s">
        <v>654</v>
      </c>
      <c r="C16" s="30">
        <v>3830</v>
      </c>
      <c r="D16" s="59">
        <f t="shared" si="1"/>
        <v>3830</v>
      </c>
      <c r="E16" s="27" t="s">
        <v>11</v>
      </c>
      <c r="F16" s="28" t="s">
        <v>318</v>
      </c>
      <c r="G16" s="60">
        <f t="shared" si="0"/>
        <v>3830</v>
      </c>
      <c r="H16" s="22" t="str">
        <f t="shared" si="2"/>
        <v>อู่ธวัชชัยการช่าง</v>
      </c>
      <c r="I16" s="62">
        <f t="shared" si="2"/>
        <v>3830</v>
      </c>
      <c r="J16" s="29" t="s">
        <v>30</v>
      </c>
      <c r="K16" s="25" t="s">
        <v>655</v>
      </c>
    </row>
    <row r="17" spans="1:11" ht="81" x14ac:dyDescent="0.2">
      <c r="A17" s="31">
        <v>13</v>
      </c>
      <c r="B17" s="26" t="s">
        <v>656</v>
      </c>
      <c r="C17" s="30">
        <v>226699.69</v>
      </c>
      <c r="D17" s="59">
        <f t="shared" si="1"/>
        <v>226699.69</v>
      </c>
      <c r="E17" s="27" t="s">
        <v>11</v>
      </c>
      <c r="F17" s="28" t="s">
        <v>280</v>
      </c>
      <c r="G17" s="60">
        <f t="shared" si="0"/>
        <v>226699.69</v>
      </c>
      <c r="H17" s="22" t="str">
        <f t="shared" si="2"/>
        <v>นายอนุกูล จันทร์เกษมสัตย์</v>
      </c>
      <c r="I17" s="62">
        <f t="shared" si="2"/>
        <v>226699.69</v>
      </c>
      <c r="J17" s="29" t="s">
        <v>30</v>
      </c>
      <c r="K17" s="25" t="s">
        <v>657</v>
      </c>
    </row>
    <row r="18" spans="1:11" ht="81" x14ac:dyDescent="0.2">
      <c r="A18" s="34">
        <v>14</v>
      </c>
      <c r="B18" s="26" t="s">
        <v>658</v>
      </c>
      <c r="C18" s="30">
        <v>39400</v>
      </c>
      <c r="D18" s="59">
        <f t="shared" si="1"/>
        <v>39400</v>
      </c>
      <c r="E18" s="27" t="s">
        <v>11</v>
      </c>
      <c r="F18" s="28" t="s">
        <v>659</v>
      </c>
      <c r="G18" s="60">
        <f t="shared" si="0"/>
        <v>39400</v>
      </c>
      <c r="H18" s="22" t="str">
        <f t="shared" si="2"/>
        <v>นายสุนทร รุ่งปานใจ</v>
      </c>
      <c r="I18" s="62">
        <f t="shared" si="2"/>
        <v>39400</v>
      </c>
      <c r="J18" s="29" t="s">
        <v>30</v>
      </c>
      <c r="K18" s="25" t="s">
        <v>660</v>
      </c>
    </row>
    <row r="19" spans="1:11" ht="81" x14ac:dyDescent="0.2">
      <c r="A19" s="31">
        <v>15</v>
      </c>
      <c r="B19" s="26" t="s">
        <v>661</v>
      </c>
      <c r="C19" s="30">
        <v>39400</v>
      </c>
      <c r="D19" s="59">
        <f t="shared" si="1"/>
        <v>39400</v>
      </c>
      <c r="E19" s="27" t="s">
        <v>11</v>
      </c>
      <c r="F19" s="28" t="s">
        <v>659</v>
      </c>
      <c r="G19" s="60">
        <f t="shared" si="0"/>
        <v>39400</v>
      </c>
      <c r="H19" s="22" t="str">
        <f t="shared" si="2"/>
        <v>นายสุนทร รุ่งปานใจ</v>
      </c>
      <c r="I19" s="62">
        <f t="shared" si="2"/>
        <v>39400</v>
      </c>
      <c r="J19" s="29" t="s">
        <v>30</v>
      </c>
      <c r="K19" s="25" t="s">
        <v>662</v>
      </c>
    </row>
    <row r="20" spans="1:11" ht="81" x14ac:dyDescent="0.2">
      <c r="A20" s="34">
        <v>16</v>
      </c>
      <c r="B20" s="26" t="s">
        <v>663</v>
      </c>
      <c r="C20" s="30">
        <v>9600</v>
      </c>
      <c r="D20" s="59">
        <f t="shared" si="1"/>
        <v>9600</v>
      </c>
      <c r="E20" s="27" t="s">
        <v>11</v>
      </c>
      <c r="F20" s="28" t="s">
        <v>280</v>
      </c>
      <c r="G20" s="60">
        <f t="shared" si="0"/>
        <v>9600</v>
      </c>
      <c r="H20" s="22" t="str">
        <f t="shared" si="2"/>
        <v>นายอนุกูล จันทร์เกษมสัตย์</v>
      </c>
      <c r="I20" s="62">
        <f t="shared" si="2"/>
        <v>9600</v>
      </c>
      <c r="J20" s="29" t="s">
        <v>30</v>
      </c>
      <c r="K20" s="25" t="s">
        <v>664</v>
      </c>
    </row>
    <row r="21" spans="1:11" ht="81" x14ac:dyDescent="0.2">
      <c r="A21" s="31">
        <v>17</v>
      </c>
      <c r="B21" s="20" t="s">
        <v>665</v>
      </c>
      <c r="C21" s="59">
        <v>2500</v>
      </c>
      <c r="D21" s="59">
        <f t="shared" si="1"/>
        <v>2500</v>
      </c>
      <c r="E21" s="24" t="s">
        <v>11</v>
      </c>
      <c r="F21" s="22" t="s">
        <v>200</v>
      </c>
      <c r="G21" s="60">
        <f t="shared" si="0"/>
        <v>2500</v>
      </c>
      <c r="H21" s="22" t="str">
        <f t="shared" si="2"/>
        <v>นายบดินทร์ พุ่มฉัตร</v>
      </c>
      <c r="I21" s="61">
        <f t="shared" si="2"/>
        <v>2500</v>
      </c>
      <c r="J21" s="23" t="s">
        <v>30</v>
      </c>
      <c r="K21" s="19" t="s">
        <v>666</v>
      </c>
    </row>
    <row r="22" spans="1:11" ht="81" x14ac:dyDescent="0.2">
      <c r="A22" s="34">
        <v>18</v>
      </c>
      <c r="B22" s="26" t="s">
        <v>25</v>
      </c>
      <c r="C22" s="30">
        <v>3355</v>
      </c>
      <c r="D22" s="30">
        <f t="shared" si="1"/>
        <v>3355</v>
      </c>
      <c r="E22" s="27" t="s">
        <v>11</v>
      </c>
      <c r="F22" s="28" t="s">
        <v>59</v>
      </c>
      <c r="G22" s="60">
        <f t="shared" si="0"/>
        <v>3355</v>
      </c>
      <c r="H22" s="28" t="str">
        <f t="shared" si="2"/>
        <v>บริษัท คลังวิทยาศึกษา จำกัด</v>
      </c>
      <c r="I22" s="62">
        <f t="shared" si="2"/>
        <v>3355</v>
      </c>
      <c r="J22" s="29" t="s">
        <v>30</v>
      </c>
      <c r="K22" s="25" t="s">
        <v>635</v>
      </c>
    </row>
    <row r="23" spans="1:11" ht="81" x14ac:dyDescent="0.2">
      <c r="A23" s="31">
        <v>19</v>
      </c>
      <c r="B23" s="26" t="s">
        <v>25</v>
      </c>
      <c r="C23" s="30">
        <v>4607</v>
      </c>
      <c r="D23" s="59">
        <f t="shared" si="1"/>
        <v>4607</v>
      </c>
      <c r="E23" s="27" t="s">
        <v>11</v>
      </c>
      <c r="F23" s="28" t="s">
        <v>59</v>
      </c>
      <c r="G23" s="60">
        <f t="shared" si="0"/>
        <v>4607</v>
      </c>
      <c r="H23" s="22" t="str">
        <f t="shared" si="2"/>
        <v>บริษัท คลังวิทยาศึกษา จำกัด</v>
      </c>
      <c r="I23" s="62">
        <f t="shared" si="2"/>
        <v>4607</v>
      </c>
      <c r="J23" s="26" t="s">
        <v>30</v>
      </c>
      <c r="K23" s="31" t="s">
        <v>636</v>
      </c>
    </row>
    <row r="24" spans="1:11" ht="81" x14ac:dyDescent="0.2">
      <c r="A24" s="34">
        <v>20</v>
      </c>
      <c r="B24" s="26" t="s">
        <v>637</v>
      </c>
      <c r="C24" s="30">
        <v>900</v>
      </c>
      <c r="D24" s="59">
        <f t="shared" si="1"/>
        <v>900</v>
      </c>
      <c r="E24" s="27" t="s">
        <v>11</v>
      </c>
      <c r="F24" s="28" t="s">
        <v>59</v>
      </c>
      <c r="G24" s="60">
        <f t="shared" si="0"/>
        <v>900</v>
      </c>
      <c r="H24" s="22" t="str">
        <f t="shared" si="2"/>
        <v>บริษัท คลังวิทยาศึกษา จำกัด</v>
      </c>
      <c r="I24" s="62">
        <f t="shared" si="2"/>
        <v>900</v>
      </c>
      <c r="J24" s="29" t="s">
        <v>30</v>
      </c>
      <c r="K24" s="25" t="s">
        <v>638</v>
      </c>
    </row>
    <row r="25" spans="1:11" ht="81" x14ac:dyDescent="0.2">
      <c r="A25" s="31">
        <v>21</v>
      </c>
      <c r="B25" s="26" t="s">
        <v>62</v>
      </c>
      <c r="C25" s="30">
        <v>540</v>
      </c>
      <c r="D25" s="59">
        <f t="shared" si="1"/>
        <v>540</v>
      </c>
      <c r="E25" s="27" t="s">
        <v>11</v>
      </c>
      <c r="F25" s="28" t="s">
        <v>63</v>
      </c>
      <c r="G25" s="60">
        <f t="shared" si="0"/>
        <v>540</v>
      </c>
      <c r="H25" s="22" t="str">
        <f t="shared" si="2"/>
        <v>บริษัท ซีทูลฮาร์ดแวร์ จำกัด</v>
      </c>
      <c r="I25" s="62">
        <f t="shared" si="2"/>
        <v>540</v>
      </c>
      <c r="J25" s="29" t="s">
        <v>30</v>
      </c>
      <c r="K25" s="25" t="s">
        <v>639</v>
      </c>
    </row>
    <row r="26" spans="1:11" ht="81" x14ac:dyDescent="0.2">
      <c r="A26" s="34">
        <v>22</v>
      </c>
      <c r="B26" s="26" t="s">
        <v>25</v>
      </c>
      <c r="C26" s="30">
        <v>3667</v>
      </c>
      <c r="D26" s="59">
        <f t="shared" si="1"/>
        <v>3667</v>
      </c>
      <c r="E26" s="27" t="s">
        <v>11</v>
      </c>
      <c r="F26" s="28" t="s">
        <v>59</v>
      </c>
      <c r="G26" s="60">
        <f t="shared" si="0"/>
        <v>3667</v>
      </c>
      <c r="H26" s="28" t="str">
        <f t="shared" si="2"/>
        <v>บริษัท คลังวิทยาศึกษา จำกัด</v>
      </c>
      <c r="I26" s="62">
        <f t="shared" si="2"/>
        <v>3667</v>
      </c>
      <c r="J26" s="29" t="s">
        <v>30</v>
      </c>
      <c r="K26" s="25" t="s">
        <v>640</v>
      </c>
    </row>
    <row r="27" spans="1:11" ht="81" x14ac:dyDescent="0.2">
      <c r="A27" s="31">
        <v>23</v>
      </c>
      <c r="B27" s="26" t="s">
        <v>641</v>
      </c>
      <c r="C27" s="30">
        <v>79000</v>
      </c>
      <c r="D27" s="59">
        <f t="shared" si="1"/>
        <v>79000</v>
      </c>
      <c r="E27" s="27" t="s">
        <v>11</v>
      </c>
      <c r="F27" s="28" t="s">
        <v>139</v>
      </c>
      <c r="G27" s="60">
        <f t="shared" si="0"/>
        <v>79000</v>
      </c>
      <c r="H27" s="22" t="str">
        <f t="shared" si="2"/>
        <v>สามัคคีแอร์เซอร์วิส</v>
      </c>
      <c r="I27" s="62">
        <f t="shared" si="2"/>
        <v>79000</v>
      </c>
      <c r="J27" s="29" t="s">
        <v>30</v>
      </c>
      <c r="K27" s="25" t="s">
        <v>642</v>
      </c>
    </row>
    <row r="28" spans="1:11" ht="81" x14ac:dyDescent="0.2">
      <c r="A28" s="34">
        <v>24</v>
      </c>
      <c r="B28" s="26" t="s">
        <v>643</v>
      </c>
      <c r="C28" s="30">
        <v>39800</v>
      </c>
      <c r="D28" s="59">
        <f t="shared" si="1"/>
        <v>39800</v>
      </c>
      <c r="E28" s="27" t="s">
        <v>11</v>
      </c>
      <c r="F28" s="28" t="s">
        <v>206</v>
      </c>
      <c r="G28" s="60">
        <f t="shared" si="0"/>
        <v>39800</v>
      </c>
      <c r="H28" s="22" t="str">
        <f t="shared" si="2"/>
        <v>คอม เซอร์วิส</v>
      </c>
      <c r="I28" s="62">
        <f t="shared" si="2"/>
        <v>39800</v>
      </c>
      <c r="J28" s="29" t="s">
        <v>30</v>
      </c>
      <c r="K28" s="25" t="s">
        <v>644</v>
      </c>
    </row>
    <row r="29" spans="1:11" ht="81" x14ac:dyDescent="0.2">
      <c r="A29" s="31">
        <v>25</v>
      </c>
      <c r="B29" s="20" t="s">
        <v>205</v>
      </c>
      <c r="C29" s="59">
        <v>20930</v>
      </c>
      <c r="D29" s="59">
        <f t="shared" si="1"/>
        <v>20930</v>
      </c>
      <c r="E29" s="24" t="s">
        <v>11</v>
      </c>
      <c r="F29" s="22" t="s">
        <v>100</v>
      </c>
      <c r="G29" s="60">
        <f t="shared" si="0"/>
        <v>20930</v>
      </c>
      <c r="H29" s="22" t="str">
        <f t="shared" si="2"/>
        <v>สะบายดี คอมพิวเตอร์</v>
      </c>
      <c r="I29" s="61">
        <f t="shared" si="2"/>
        <v>20930</v>
      </c>
      <c r="J29" s="23" t="s">
        <v>30</v>
      </c>
      <c r="K29" s="19" t="s">
        <v>645</v>
      </c>
    </row>
    <row r="30" spans="1:11" ht="81" x14ac:dyDescent="0.2">
      <c r="A30" s="34">
        <v>26</v>
      </c>
      <c r="B30" s="26" t="s">
        <v>62</v>
      </c>
      <c r="C30" s="30">
        <v>11511</v>
      </c>
      <c r="D30" s="30">
        <f t="shared" si="1"/>
        <v>11511</v>
      </c>
      <c r="E30" s="27" t="s">
        <v>11</v>
      </c>
      <c r="F30" s="32" t="s">
        <v>63</v>
      </c>
      <c r="G30" s="60">
        <f t="shared" si="0"/>
        <v>11511</v>
      </c>
      <c r="H30" s="28" t="str">
        <f t="shared" si="2"/>
        <v>บริษัท ซีทูลฮาร์ดแวร์ จำกัด</v>
      </c>
      <c r="I30" s="62">
        <f t="shared" si="2"/>
        <v>11511</v>
      </c>
      <c r="J30" s="29" t="s">
        <v>30</v>
      </c>
      <c r="K30" s="25" t="s">
        <v>646</v>
      </c>
    </row>
    <row r="31" spans="1:11" ht="81" x14ac:dyDescent="0.2">
      <c r="A31" s="31">
        <v>27</v>
      </c>
      <c r="B31" s="52" t="s">
        <v>647</v>
      </c>
      <c r="C31" s="71">
        <v>14000</v>
      </c>
      <c r="D31" s="76">
        <f t="shared" si="1"/>
        <v>14000</v>
      </c>
      <c r="E31" s="9" t="s">
        <v>11</v>
      </c>
      <c r="F31" s="53" t="s">
        <v>648</v>
      </c>
      <c r="G31" s="77">
        <f t="shared" si="0"/>
        <v>14000</v>
      </c>
      <c r="H31" s="54" t="str">
        <f t="shared" si="2"/>
        <v>กิมเซ่งอวดเฟอร์นิเจอร์</v>
      </c>
      <c r="I31" s="72">
        <f t="shared" si="2"/>
        <v>14000</v>
      </c>
      <c r="J31" s="8" t="s">
        <v>30</v>
      </c>
      <c r="K31" s="7" t="s">
        <v>649</v>
      </c>
    </row>
    <row r="32" spans="1:11" ht="81" x14ac:dyDescent="0.2">
      <c r="A32" s="34">
        <v>28</v>
      </c>
      <c r="B32" s="15" t="s">
        <v>643</v>
      </c>
      <c r="C32" s="55">
        <v>9700</v>
      </c>
      <c r="D32" s="55">
        <f t="shared" si="1"/>
        <v>9700</v>
      </c>
      <c r="E32" s="16" t="s">
        <v>11</v>
      </c>
      <c r="F32" s="17" t="s">
        <v>100</v>
      </c>
      <c r="G32" s="65">
        <f t="shared" si="0"/>
        <v>9700</v>
      </c>
      <c r="H32" s="17" t="str">
        <f t="shared" ref="H32:I32" si="3">F32</f>
        <v>สะบายดี คอมพิวเตอร์</v>
      </c>
      <c r="I32" s="57">
        <f t="shared" si="3"/>
        <v>9700</v>
      </c>
      <c r="J32" s="18" t="s">
        <v>30</v>
      </c>
      <c r="K32" s="14" t="s">
        <v>650</v>
      </c>
    </row>
  </sheetData>
  <mergeCells count="5">
    <mergeCell ref="A1:K1"/>
    <mergeCell ref="A2:K2"/>
    <mergeCell ref="A3:K3"/>
    <mergeCell ref="F4:G4"/>
    <mergeCell ref="H4:I4"/>
  </mergeCells>
  <phoneticPr fontId="3" type="noConversion"/>
  <pageMargins left="0.15748031496062992" right="0.15748031496062992" top="0.15748031496062992" bottom="0.15748031496062992" header="0.15748031496062992" footer="0.15748031496062992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9C2DA-D9B6-4351-913D-E4E08E57B39D}">
  <dimension ref="A1:K34"/>
  <sheetViews>
    <sheetView view="pageBreakPreview" zoomScaleNormal="100" zoomScaleSheetLayoutView="100" workbookViewId="0">
      <selection activeCell="B6" sqref="B6"/>
    </sheetView>
  </sheetViews>
  <sheetFormatPr defaultColWidth="9.125" defaultRowHeight="20.25" x14ac:dyDescent="0.2"/>
  <cols>
    <col min="1" max="1" width="7.125" style="5" bestFit="1" customWidth="1"/>
    <col min="2" max="2" width="24.75" style="2" customWidth="1"/>
    <col min="3" max="3" width="19.875" style="1" customWidth="1"/>
    <col min="4" max="4" width="12.875" style="1" customWidth="1"/>
    <col min="5" max="5" width="15.125" style="1" bestFit="1" customWidth="1"/>
    <col min="6" max="6" width="21.125" style="2" bestFit="1" customWidth="1"/>
    <col min="7" max="7" width="15.625" style="6" bestFit="1" customWidth="1"/>
    <col min="8" max="8" width="21.75" style="2" customWidth="1"/>
    <col min="9" max="9" width="15.875" style="6" customWidth="1"/>
    <col min="10" max="10" width="15.625" style="2" customWidth="1"/>
    <col min="11" max="11" width="22.375" style="1" customWidth="1"/>
    <col min="12" max="16384" width="9.125" style="2"/>
  </cols>
  <sheetData>
    <row r="1" spans="1:11" x14ac:dyDescent="0.2">
      <c r="A1" s="84" t="s">
        <v>652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x14ac:dyDescent="0.2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x14ac:dyDescent="0.2">
      <c r="A3" s="84" t="s">
        <v>653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ht="60.75" x14ac:dyDescent="0.2">
      <c r="A4" s="4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85" t="s">
        <v>6</v>
      </c>
      <c r="G4" s="86"/>
      <c r="H4" s="85" t="s">
        <v>7</v>
      </c>
      <c r="I4" s="86"/>
      <c r="J4" s="3" t="s">
        <v>8</v>
      </c>
      <c r="K4" s="3" t="s">
        <v>9</v>
      </c>
    </row>
    <row r="5" spans="1:11" ht="81" x14ac:dyDescent="0.2">
      <c r="A5" s="31">
        <v>1</v>
      </c>
      <c r="B5" s="26" t="s">
        <v>578</v>
      </c>
      <c r="C5" s="30">
        <v>16000</v>
      </c>
      <c r="D5" s="30">
        <f>C5</f>
        <v>16000</v>
      </c>
      <c r="E5" s="27" t="s">
        <v>11</v>
      </c>
      <c r="F5" s="28" t="s">
        <v>579</v>
      </c>
      <c r="G5" s="60">
        <f t="shared" ref="G5:G34" si="0">D5</f>
        <v>16000</v>
      </c>
      <c r="H5" s="28" t="str">
        <f>F5</f>
        <v>นางสาวกลมทิพย์ บุญทัน</v>
      </c>
      <c r="I5" s="62">
        <f>G5</f>
        <v>16000</v>
      </c>
      <c r="J5" s="29" t="s">
        <v>30</v>
      </c>
      <c r="K5" s="31" t="s">
        <v>667</v>
      </c>
    </row>
    <row r="6" spans="1:11" ht="81" x14ac:dyDescent="0.2">
      <c r="A6" s="34">
        <v>2</v>
      </c>
      <c r="B6" s="20" t="s">
        <v>483</v>
      </c>
      <c r="C6" s="58">
        <v>1560</v>
      </c>
      <c r="D6" s="59">
        <f t="shared" ref="D6:D32" si="1">C6</f>
        <v>1560</v>
      </c>
      <c r="E6" s="21" t="s">
        <v>11</v>
      </c>
      <c r="F6" s="22" t="s">
        <v>118</v>
      </c>
      <c r="G6" s="60">
        <f t="shared" si="0"/>
        <v>1560</v>
      </c>
      <c r="H6" s="22" t="str">
        <f t="shared" ref="H6:I24" si="2">F6</f>
        <v>นางปราณี ขุนทอง</v>
      </c>
      <c r="I6" s="62">
        <f>G6</f>
        <v>1560</v>
      </c>
      <c r="J6" s="23" t="s">
        <v>30</v>
      </c>
      <c r="K6" s="19" t="s">
        <v>668</v>
      </c>
    </row>
    <row r="7" spans="1:11" ht="81" x14ac:dyDescent="0.2">
      <c r="A7" s="31">
        <v>3</v>
      </c>
      <c r="B7" s="20" t="s">
        <v>120</v>
      </c>
      <c r="C7" s="58">
        <v>750</v>
      </c>
      <c r="D7" s="59">
        <f t="shared" si="1"/>
        <v>750</v>
      </c>
      <c r="E7" s="24" t="s">
        <v>11</v>
      </c>
      <c r="F7" s="22" t="s">
        <v>121</v>
      </c>
      <c r="G7" s="60">
        <f t="shared" si="0"/>
        <v>750</v>
      </c>
      <c r="H7" s="22" t="str">
        <f t="shared" si="2"/>
        <v>บริษัท สิงห์บุรีกันสาดแอนด์อิงค์เจ็ท จำกัด</v>
      </c>
      <c r="I7" s="62">
        <f t="shared" si="2"/>
        <v>750</v>
      </c>
      <c r="J7" s="23" t="s">
        <v>30</v>
      </c>
      <c r="K7" s="34" t="s">
        <v>669</v>
      </c>
    </row>
    <row r="8" spans="1:11" ht="81" x14ac:dyDescent="0.2">
      <c r="A8" s="34">
        <v>4</v>
      </c>
      <c r="B8" s="26" t="s">
        <v>241</v>
      </c>
      <c r="C8" s="30">
        <v>6500</v>
      </c>
      <c r="D8" s="59">
        <f t="shared" si="1"/>
        <v>6500</v>
      </c>
      <c r="E8" s="27" t="s">
        <v>11</v>
      </c>
      <c r="F8" s="28" t="s">
        <v>589</v>
      </c>
      <c r="G8" s="60">
        <f t="shared" si="0"/>
        <v>6500</v>
      </c>
      <c r="H8" s="22" t="str">
        <f t="shared" si="2"/>
        <v>ร้านบังเอิน</v>
      </c>
      <c r="I8" s="62">
        <f t="shared" si="2"/>
        <v>6500</v>
      </c>
      <c r="J8" s="29" t="s">
        <v>30</v>
      </c>
      <c r="K8" s="25" t="s">
        <v>670</v>
      </c>
    </row>
    <row r="9" spans="1:11" ht="81" x14ac:dyDescent="0.2">
      <c r="A9" s="31">
        <v>5</v>
      </c>
      <c r="B9" s="26" t="s">
        <v>671</v>
      </c>
      <c r="C9" s="30">
        <v>14600</v>
      </c>
      <c r="D9" s="59">
        <f t="shared" si="1"/>
        <v>14600</v>
      </c>
      <c r="E9" s="27" t="s">
        <v>11</v>
      </c>
      <c r="F9" s="28" t="s">
        <v>672</v>
      </c>
      <c r="G9" s="60">
        <f t="shared" si="0"/>
        <v>14600</v>
      </c>
      <c r="H9" s="28" t="str">
        <f t="shared" si="2"/>
        <v>นายอนุเทน พรมพ่วง</v>
      </c>
      <c r="I9" s="62">
        <f t="shared" si="2"/>
        <v>14600</v>
      </c>
      <c r="J9" s="29" t="s">
        <v>30</v>
      </c>
      <c r="K9" s="25" t="s">
        <v>673</v>
      </c>
    </row>
    <row r="10" spans="1:11" ht="81" x14ac:dyDescent="0.2">
      <c r="A10" s="34">
        <v>6</v>
      </c>
      <c r="B10" s="20" t="s">
        <v>674</v>
      </c>
      <c r="C10" s="59">
        <v>13590</v>
      </c>
      <c r="D10" s="59">
        <f t="shared" si="1"/>
        <v>13590</v>
      </c>
      <c r="E10" s="34" t="s">
        <v>11</v>
      </c>
      <c r="F10" s="22" t="s">
        <v>299</v>
      </c>
      <c r="G10" s="60">
        <f t="shared" si="0"/>
        <v>13590</v>
      </c>
      <c r="H10" s="22" t="str">
        <f t="shared" si="2"/>
        <v>ร้านฟลุ๊คก๊อปปี้</v>
      </c>
      <c r="I10" s="62">
        <f t="shared" si="2"/>
        <v>13590</v>
      </c>
      <c r="J10" s="8" t="s">
        <v>30</v>
      </c>
      <c r="K10" s="7" t="s">
        <v>675</v>
      </c>
    </row>
    <row r="11" spans="1:11" ht="81" x14ac:dyDescent="0.2">
      <c r="A11" s="31">
        <v>7</v>
      </c>
      <c r="B11" s="52" t="s">
        <v>677</v>
      </c>
      <c r="C11" s="71">
        <v>10000</v>
      </c>
      <c r="D11" s="76">
        <f t="shared" si="1"/>
        <v>10000</v>
      </c>
      <c r="E11" s="9" t="s">
        <v>11</v>
      </c>
      <c r="F11" s="53" t="s">
        <v>280</v>
      </c>
      <c r="G11" s="77">
        <f t="shared" si="0"/>
        <v>10000</v>
      </c>
      <c r="H11" s="54" t="str">
        <f t="shared" si="2"/>
        <v>นายอนุกูล จันทร์เกษมสัตย์</v>
      </c>
      <c r="I11" s="72">
        <f t="shared" si="2"/>
        <v>10000</v>
      </c>
      <c r="J11" s="8" t="s">
        <v>30</v>
      </c>
      <c r="K11" s="7" t="s">
        <v>676</v>
      </c>
    </row>
    <row r="12" spans="1:11" ht="81" x14ac:dyDescent="0.2">
      <c r="A12" s="34">
        <v>8</v>
      </c>
      <c r="B12" s="15" t="s">
        <v>678</v>
      </c>
      <c r="C12" s="55">
        <v>2000</v>
      </c>
      <c r="D12" s="55">
        <f t="shared" si="1"/>
        <v>2000</v>
      </c>
      <c r="E12" s="16" t="s">
        <v>11</v>
      </c>
      <c r="F12" s="17" t="s">
        <v>121</v>
      </c>
      <c r="G12" s="65">
        <f t="shared" si="0"/>
        <v>2000</v>
      </c>
      <c r="H12" s="17" t="str">
        <f t="shared" si="2"/>
        <v>บริษัท สิงห์บุรีกันสาดแอนด์อิงค์เจ็ท จำกัด</v>
      </c>
      <c r="I12" s="57">
        <f t="shared" si="2"/>
        <v>2000</v>
      </c>
      <c r="J12" s="18" t="s">
        <v>30</v>
      </c>
      <c r="K12" s="14" t="s">
        <v>679</v>
      </c>
    </row>
    <row r="13" spans="1:11" ht="81" x14ac:dyDescent="0.2">
      <c r="A13" s="31">
        <v>9</v>
      </c>
      <c r="B13" s="26" t="s">
        <v>483</v>
      </c>
      <c r="C13" s="30">
        <v>3900</v>
      </c>
      <c r="D13" s="30">
        <f t="shared" si="1"/>
        <v>3900</v>
      </c>
      <c r="E13" s="27" t="s">
        <v>11</v>
      </c>
      <c r="F13" s="28" t="s">
        <v>118</v>
      </c>
      <c r="G13" s="60">
        <f t="shared" si="0"/>
        <v>3900</v>
      </c>
      <c r="H13" s="28" t="str">
        <f t="shared" si="2"/>
        <v>นางปราณี ขุนทอง</v>
      </c>
      <c r="I13" s="62">
        <f t="shared" si="2"/>
        <v>3900</v>
      </c>
      <c r="J13" s="29" t="s">
        <v>30</v>
      </c>
      <c r="K13" s="25" t="s">
        <v>680</v>
      </c>
    </row>
    <row r="14" spans="1:11" ht="81" x14ac:dyDescent="0.2">
      <c r="A14" s="34">
        <v>10</v>
      </c>
      <c r="B14" s="26" t="s">
        <v>651</v>
      </c>
      <c r="C14" s="30">
        <v>7800</v>
      </c>
      <c r="D14" s="59">
        <f t="shared" si="1"/>
        <v>7800</v>
      </c>
      <c r="E14" s="27" t="s">
        <v>11</v>
      </c>
      <c r="F14" s="28" t="s">
        <v>212</v>
      </c>
      <c r="G14" s="60">
        <f t="shared" si="0"/>
        <v>7800</v>
      </c>
      <c r="H14" s="22" t="str">
        <f t="shared" si="2"/>
        <v>อิ๊ง&amp;อิ๊ก</v>
      </c>
      <c r="I14" s="62">
        <f t="shared" si="2"/>
        <v>7800</v>
      </c>
      <c r="J14" s="29" t="s">
        <v>30</v>
      </c>
      <c r="K14" s="25" t="s">
        <v>681</v>
      </c>
    </row>
    <row r="15" spans="1:11" ht="81" x14ac:dyDescent="0.2">
      <c r="A15" s="31">
        <v>11</v>
      </c>
      <c r="B15" s="26" t="s">
        <v>682</v>
      </c>
      <c r="C15" s="30">
        <v>19550</v>
      </c>
      <c r="D15" s="59">
        <f t="shared" si="1"/>
        <v>19550</v>
      </c>
      <c r="E15" s="27" t="s">
        <v>11</v>
      </c>
      <c r="F15" s="28" t="s">
        <v>683</v>
      </c>
      <c r="G15" s="60">
        <f t="shared" si="0"/>
        <v>19550</v>
      </c>
      <c r="H15" s="22" t="str">
        <f t="shared" si="2"/>
        <v>คมสันต์พลาสติก</v>
      </c>
      <c r="I15" s="62">
        <f t="shared" si="2"/>
        <v>19550</v>
      </c>
      <c r="J15" s="29" t="s">
        <v>30</v>
      </c>
      <c r="K15" s="25" t="s">
        <v>684</v>
      </c>
    </row>
    <row r="16" spans="1:11" ht="81" x14ac:dyDescent="0.2">
      <c r="A16" s="34">
        <v>12</v>
      </c>
      <c r="B16" s="26" t="s">
        <v>685</v>
      </c>
      <c r="C16" s="30">
        <v>37000</v>
      </c>
      <c r="D16" s="59">
        <f t="shared" si="1"/>
        <v>37000</v>
      </c>
      <c r="E16" s="27" t="s">
        <v>11</v>
      </c>
      <c r="F16" s="28" t="s">
        <v>686</v>
      </c>
      <c r="G16" s="60">
        <f t="shared" si="0"/>
        <v>37000</v>
      </c>
      <c r="H16" s="22" t="str">
        <f t="shared" si="2"/>
        <v>ร้านกัญญาพัชรเทรดดิ้ง</v>
      </c>
      <c r="I16" s="62">
        <f t="shared" si="2"/>
        <v>37000</v>
      </c>
      <c r="J16" s="26" t="s">
        <v>30</v>
      </c>
      <c r="K16" s="31" t="s">
        <v>687</v>
      </c>
    </row>
    <row r="17" spans="1:11" ht="81" x14ac:dyDescent="0.2">
      <c r="A17" s="31">
        <v>13</v>
      </c>
      <c r="B17" s="26" t="s">
        <v>688</v>
      </c>
      <c r="C17" s="30">
        <v>18000</v>
      </c>
      <c r="D17" s="59">
        <f t="shared" si="1"/>
        <v>18000</v>
      </c>
      <c r="E17" s="27" t="s">
        <v>11</v>
      </c>
      <c r="F17" s="28" t="s">
        <v>63</v>
      </c>
      <c r="G17" s="60">
        <f t="shared" si="0"/>
        <v>18000</v>
      </c>
      <c r="H17" s="22" t="str">
        <f t="shared" si="2"/>
        <v>บริษัท ซีทูลฮาร์ดแวร์ จำกัด</v>
      </c>
      <c r="I17" s="62">
        <f t="shared" si="2"/>
        <v>18000</v>
      </c>
      <c r="J17" s="29" t="s">
        <v>30</v>
      </c>
      <c r="K17" s="25" t="s">
        <v>689</v>
      </c>
    </row>
    <row r="18" spans="1:11" ht="81" x14ac:dyDescent="0.2">
      <c r="A18" s="34">
        <v>14</v>
      </c>
      <c r="B18" s="26" t="s">
        <v>26</v>
      </c>
      <c r="C18" s="30">
        <v>1871</v>
      </c>
      <c r="D18" s="59">
        <f t="shared" si="1"/>
        <v>1871</v>
      </c>
      <c r="E18" s="27" t="s">
        <v>11</v>
      </c>
      <c r="F18" s="28" t="s">
        <v>59</v>
      </c>
      <c r="G18" s="60">
        <f t="shared" si="0"/>
        <v>1871</v>
      </c>
      <c r="H18" s="22" t="str">
        <f t="shared" si="2"/>
        <v>บริษัท คลังวิทยาศึกษา จำกัด</v>
      </c>
      <c r="I18" s="62">
        <f t="shared" si="2"/>
        <v>1871</v>
      </c>
      <c r="J18" s="29" t="s">
        <v>30</v>
      </c>
      <c r="K18" s="25" t="s">
        <v>690</v>
      </c>
    </row>
    <row r="19" spans="1:11" ht="81" x14ac:dyDescent="0.2">
      <c r="A19" s="31">
        <v>15</v>
      </c>
      <c r="B19" s="52" t="s">
        <v>25</v>
      </c>
      <c r="C19" s="71">
        <v>5711</v>
      </c>
      <c r="D19" s="76">
        <f t="shared" si="1"/>
        <v>5711</v>
      </c>
      <c r="E19" s="9" t="s">
        <v>11</v>
      </c>
      <c r="F19" s="53" t="s">
        <v>59</v>
      </c>
      <c r="G19" s="77">
        <f t="shared" si="0"/>
        <v>5711</v>
      </c>
      <c r="H19" s="53" t="str">
        <f t="shared" si="2"/>
        <v>บริษัท คลังวิทยาศึกษา จำกัด</v>
      </c>
      <c r="I19" s="72">
        <f t="shared" si="2"/>
        <v>5711</v>
      </c>
      <c r="J19" s="8" t="s">
        <v>30</v>
      </c>
      <c r="K19" s="7" t="s">
        <v>691</v>
      </c>
    </row>
    <row r="20" spans="1:11" ht="81" x14ac:dyDescent="0.2">
      <c r="A20" s="34">
        <v>16</v>
      </c>
      <c r="B20" s="15" t="s">
        <v>504</v>
      </c>
      <c r="C20" s="55">
        <v>3770</v>
      </c>
      <c r="D20" s="55">
        <f t="shared" si="1"/>
        <v>3770</v>
      </c>
      <c r="E20" s="16" t="s">
        <v>11</v>
      </c>
      <c r="F20" s="17" t="s">
        <v>63</v>
      </c>
      <c r="G20" s="65">
        <f t="shared" si="0"/>
        <v>3770</v>
      </c>
      <c r="H20" s="17" t="str">
        <f t="shared" si="2"/>
        <v>บริษัท ซีทูลฮาร์ดแวร์ จำกัด</v>
      </c>
      <c r="I20" s="57">
        <f t="shared" si="2"/>
        <v>3770</v>
      </c>
      <c r="J20" s="18" t="s">
        <v>30</v>
      </c>
      <c r="K20" s="14" t="s">
        <v>692</v>
      </c>
    </row>
    <row r="21" spans="1:11" ht="81" x14ac:dyDescent="0.2">
      <c r="A21" s="31">
        <v>17</v>
      </c>
      <c r="B21" s="26" t="s">
        <v>205</v>
      </c>
      <c r="C21" s="30">
        <v>5720</v>
      </c>
      <c r="D21" s="30">
        <f t="shared" si="1"/>
        <v>5720</v>
      </c>
      <c r="E21" s="27" t="s">
        <v>11</v>
      </c>
      <c r="F21" s="28" t="s">
        <v>206</v>
      </c>
      <c r="G21" s="60">
        <f t="shared" si="0"/>
        <v>5720</v>
      </c>
      <c r="H21" s="28" t="str">
        <f t="shared" si="2"/>
        <v>คอม เซอร์วิส</v>
      </c>
      <c r="I21" s="62">
        <f t="shared" si="2"/>
        <v>5720</v>
      </c>
      <c r="J21" s="29" t="s">
        <v>30</v>
      </c>
      <c r="K21" s="25" t="s">
        <v>693</v>
      </c>
    </row>
    <row r="22" spans="1:11" ht="81" x14ac:dyDescent="0.2">
      <c r="A22" s="34">
        <v>18</v>
      </c>
      <c r="B22" s="26" t="s">
        <v>62</v>
      </c>
      <c r="C22" s="30">
        <v>12266</v>
      </c>
      <c r="D22" s="59">
        <f t="shared" si="1"/>
        <v>12266</v>
      </c>
      <c r="E22" s="27" t="s">
        <v>11</v>
      </c>
      <c r="F22" s="28" t="s">
        <v>61</v>
      </c>
      <c r="G22" s="60">
        <f t="shared" si="0"/>
        <v>12266</v>
      </c>
      <c r="H22" s="22" t="str">
        <f t="shared" si="2"/>
        <v>บริษัท เดอะบิค 15 จำกัด</v>
      </c>
      <c r="I22" s="62">
        <f t="shared" si="2"/>
        <v>12266</v>
      </c>
      <c r="J22" s="29" t="s">
        <v>30</v>
      </c>
      <c r="K22" s="25" t="s">
        <v>694</v>
      </c>
    </row>
    <row r="23" spans="1:11" ht="81" x14ac:dyDescent="0.2">
      <c r="A23" s="31">
        <v>19</v>
      </c>
      <c r="B23" s="26" t="s">
        <v>397</v>
      </c>
      <c r="C23" s="30">
        <v>19460</v>
      </c>
      <c r="D23" s="59">
        <f t="shared" si="1"/>
        <v>19460</v>
      </c>
      <c r="E23" s="27" t="s">
        <v>11</v>
      </c>
      <c r="F23" s="32" t="s">
        <v>499</v>
      </c>
      <c r="G23" s="60">
        <f t="shared" si="0"/>
        <v>19460</v>
      </c>
      <c r="H23" s="22" t="str">
        <f t="shared" si="2"/>
        <v>บริษัท มิตรสมัยคลังไฟฟ้า จำกัด</v>
      </c>
      <c r="I23" s="62">
        <f t="shared" si="2"/>
        <v>19460</v>
      </c>
      <c r="J23" s="29" t="s">
        <v>30</v>
      </c>
      <c r="K23" s="25" t="s">
        <v>695</v>
      </c>
    </row>
    <row r="24" spans="1:11" ht="81" x14ac:dyDescent="0.2">
      <c r="A24" s="34">
        <v>20</v>
      </c>
      <c r="B24" s="26" t="s">
        <v>220</v>
      </c>
      <c r="C24" s="30">
        <v>175</v>
      </c>
      <c r="D24" s="59">
        <f t="shared" si="1"/>
        <v>175</v>
      </c>
      <c r="E24" s="27" t="s">
        <v>11</v>
      </c>
      <c r="F24" s="28" t="s">
        <v>63</v>
      </c>
      <c r="G24" s="60">
        <f t="shared" si="0"/>
        <v>175</v>
      </c>
      <c r="H24" s="22" t="str">
        <f t="shared" si="2"/>
        <v>บริษัท ซีทูลฮาร์ดแวร์ จำกัด</v>
      </c>
      <c r="I24" s="62">
        <f t="shared" si="2"/>
        <v>175</v>
      </c>
      <c r="J24" s="29" t="s">
        <v>30</v>
      </c>
      <c r="K24" s="25" t="s">
        <v>696</v>
      </c>
    </row>
    <row r="25" spans="1:11" ht="81" x14ac:dyDescent="0.2">
      <c r="A25" s="31">
        <v>21</v>
      </c>
      <c r="B25" s="20" t="s">
        <v>62</v>
      </c>
      <c r="C25" s="59">
        <v>6120</v>
      </c>
      <c r="D25" s="59">
        <f t="shared" si="1"/>
        <v>6120</v>
      </c>
      <c r="E25" s="24" t="s">
        <v>11</v>
      </c>
      <c r="F25" s="22" t="s">
        <v>63</v>
      </c>
      <c r="G25" s="60">
        <f t="shared" si="0"/>
        <v>6120</v>
      </c>
      <c r="H25" s="22" t="str">
        <f t="shared" ref="H25:I34" si="3">F25</f>
        <v>บริษัท ซีทูลฮาร์ดแวร์ จำกัด</v>
      </c>
      <c r="I25" s="61">
        <f t="shared" si="3"/>
        <v>6120</v>
      </c>
      <c r="J25" s="23" t="s">
        <v>30</v>
      </c>
      <c r="K25" s="19" t="s">
        <v>697</v>
      </c>
    </row>
    <row r="26" spans="1:11" ht="81" x14ac:dyDescent="0.2">
      <c r="A26" s="34">
        <v>22</v>
      </c>
      <c r="B26" s="20" t="s">
        <v>698</v>
      </c>
      <c r="C26" s="59">
        <v>27770</v>
      </c>
      <c r="D26" s="59">
        <f t="shared" si="1"/>
        <v>27770</v>
      </c>
      <c r="E26" s="24" t="s">
        <v>11</v>
      </c>
      <c r="F26" s="22" t="s">
        <v>699</v>
      </c>
      <c r="G26" s="60">
        <f t="shared" si="0"/>
        <v>27770</v>
      </c>
      <c r="H26" s="22" t="str">
        <f t="shared" si="3"/>
        <v>ท.ทหาร 2</v>
      </c>
      <c r="I26" s="61">
        <f t="shared" si="3"/>
        <v>27770</v>
      </c>
      <c r="J26" s="23" t="s">
        <v>30</v>
      </c>
      <c r="K26" s="19" t="s">
        <v>700</v>
      </c>
    </row>
    <row r="27" spans="1:11" ht="81" x14ac:dyDescent="0.2">
      <c r="A27" s="31">
        <v>23</v>
      </c>
      <c r="B27" s="39" t="s">
        <v>25</v>
      </c>
      <c r="C27" s="44">
        <v>2912</v>
      </c>
      <c r="D27" s="44">
        <f t="shared" si="1"/>
        <v>2912</v>
      </c>
      <c r="E27" s="40" t="s">
        <v>11</v>
      </c>
      <c r="F27" s="37" t="s">
        <v>59</v>
      </c>
      <c r="G27" s="63">
        <f t="shared" si="0"/>
        <v>2912</v>
      </c>
      <c r="H27" s="37" t="str">
        <f t="shared" si="3"/>
        <v>บริษัท คลังวิทยาศึกษา จำกัด</v>
      </c>
      <c r="I27" s="64">
        <f t="shared" si="3"/>
        <v>2912</v>
      </c>
      <c r="J27" s="41" t="s">
        <v>30</v>
      </c>
      <c r="K27" s="38" t="s">
        <v>701</v>
      </c>
    </row>
    <row r="28" spans="1:11" ht="81" x14ac:dyDescent="0.2">
      <c r="A28" s="34">
        <v>24</v>
      </c>
      <c r="B28" s="15" t="s">
        <v>25</v>
      </c>
      <c r="C28" s="55">
        <v>4332</v>
      </c>
      <c r="D28" s="55">
        <f t="shared" si="1"/>
        <v>4332</v>
      </c>
      <c r="E28" s="16" t="s">
        <v>11</v>
      </c>
      <c r="F28" s="17" t="s">
        <v>59</v>
      </c>
      <c r="G28" s="65">
        <f t="shared" si="0"/>
        <v>4332</v>
      </c>
      <c r="H28" s="17" t="str">
        <f t="shared" si="3"/>
        <v>บริษัท คลังวิทยาศึกษา จำกัด</v>
      </c>
      <c r="I28" s="57">
        <f t="shared" si="3"/>
        <v>4332</v>
      </c>
      <c r="J28" s="18" t="s">
        <v>30</v>
      </c>
      <c r="K28" s="14" t="s">
        <v>702</v>
      </c>
    </row>
    <row r="29" spans="1:11" ht="81" x14ac:dyDescent="0.2">
      <c r="A29" s="31">
        <v>25</v>
      </c>
      <c r="B29" s="26" t="s">
        <v>62</v>
      </c>
      <c r="C29" s="30">
        <v>700</v>
      </c>
      <c r="D29" s="30">
        <f t="shared" si="1"/>
        <v>700</v>
      </c>
      <c r="E29" s="27" t="s">
        <v>11</v>
      </c>
      <c r="F29" s="28" t="s">
        <v>63</v>
      </c>
      <c r="G29" s="60">
        <f t="shared" si="0"/>
        <v>700</v>
      </c>
      <c r="H29" s="28" t="str">
        <f t="shared" si="3"/>
        <v>บริษัท ซีทูลฮาร์ดแวร์ จำกัด</v>
      </c>
      <c r="I29" s="62">
        <f t="shared" si="3"/>
        <v>700</v>
      </c>
      <c r="J29" s="29" t="s">
        <v>30</v>
      </c>
      <c r="K29" s="25" t="s">
        <v>703</v>
      </c>
    </row>
    <row r="30" spans="1:11" ht="81" x14ac:dyDescent="0.2">
      <c r="A30" s="34">
        <v>26</v>
      </c>
      <c r="B30" s="26" t="s">
        <v>220</v>
      </c>
      <c r="C30" s="30">
        <v>2900</v>
      </c>
      <c r="D30" s="30">
        <f t="shared" si="1"/>
        <v>2900</v>
      </c>
      <c r="E30" s="27" t="s">
        <v>11</v>
      </c>
      <c r="F30" s="28" t="s">
        <v>63</v>
      </c>
      <c r="G30" s="60">
        <f t="shared" si="0"/>
        <v>2900</v>
      </c>
      <c r="H30" s="28" t="str">
        <f t="shared" si="3"/>
        <v>บริษัท ซีทูลฮาร์ดแวร์ จำกัด</v>
      </c>
      <c r="I30" s="62">
        <f t="shared" si="3"/>
        <v>2900</v>
      </c>
      <c r="J30" s="29" t="s">
        <v>30</v>
      </c>
      <c r="K30" s="25" t="s">
        <v>704</v>
      </c>
    </row>
    <row r="31" spans="1:11" ht="81" x14ac:dyDescent="0.2">
      <c r="A31" s="31">
        <v>27</v>
      </c>
      <c r="B31" s="26" t="s">
        <v>25</v>
      </c>
      <c r="C31" s="30">
        <v>272</v>
      </c>
      <c r="D31" s="30">
        <f t="shared" si="1"/>
        <v>272</v>
      </c>
      <c r="E31" s="27" t="s">
        <v>11</v>
      </c>
      <c r="F31" s="28" t="s">
        <v>59</v>
      </c>
      <c r="G31" s="60">
        <f t="shared" si="0"/>
        <v>272</v>
      </c>
      <c r="H31" s="28" t="str">
        <f t="shared" si="3"/>
        <v>บริษัท คลังวิทยาศึกษา จำกัด</v>
      </c>
      <c r="I31" s="62">
        <f t="shared" si="3"/>
        <v>272</v>
      </c>
      <c r="J31" s="29" t="s">
        <v>30</v>
      </c>
      <c r="K31" s="25" t="s">
        <v>705</v>
      </c>
    </row>
    <row r="32" spans="1:11" ht="81" x14ac:dyDescent="0.2">
      <c r="A32" s="34">
        <v>28</v>
      </c>
      <c r="B32" s="20" t="s">
        <v>218</v>
      </c>
      <c r="C32" s="59">
        <v>975</v>
      </c>
      <c r="D32" s="59">
        <f t="shared" si="1"/>
        <v>975</v>
      </c>
      <c r="E32" s="24" t="s">
        <v>11</v>
      </c>
      <c r="F32" s="22" t="s">
        <v>499</v>
      </c>
      <c r="G32" s="60">
        <f t="shared" si="0"/>
        <v>975</v>
      </c>
      <c r="H32" s="22" t="str">
        <f t="shared" si="3"/>
        <v>บริษัท มิตรสมัยคลังไฟฟ้า จำกัด</v>
      </c>
      <c r="I32" s="61">
        <f t="shared" si="3"/>
        <v>975</v>
      </c>
      <c r="J32" s="23" t="s">
        <v>30</v>
      </c>
      <c r="K32" s="19" t="s">
        <v>706</v>
      </c>
    </row>
    <row r="33" spans="1:11" ht="81" x14ac:dyDescent="0.2">
      <c r="A33" s="31">
        <v>29</v>
      </c>
      <c r="B33" s="29" t="s">
        <v>739</v>
      </c>
      <c r="C33" s="73">
        <v>45655.98</v>
      </c>
      <c r="D33" s="67">
        <f>C33</f>
        <v>45655.98</v>
      </c>
      <c r="E33" s="31" t="s">
        <v>11</v>
      </c>
      <c r="F33" s="33" t="s">
        <v>740</v>
      </c>
      <c r="G33" s="78">
        <f t="shared" si="0"/>
        <v>45655.98</v>
      </c>
      <c r="H33" s="33" t="str">
        <f t="shared" si="3"/>
        <v>นายสมชาย มีเปรม</v>
      </c>
      <c r="I33" s="79">
        <f t="shared" si="3"/>
        <v>45655.98</v>
      </c>
      <c r="J33" s="26" t="s">
        <v>30</v>
      </c>
      <c r="K33" s="31" t="s">
        <v>741</v>
      </c>
    </row>
    <row r="34" spans="1:11" ht="81" x14ac:dyDescent="0.2">
      <c r="A34" s="34">
        <v>30</v>
      </c>
      <c r="B34" s="13" t="s">
        <v>742</v>
      </c>
      <c r="C34" s="80">
        <v>144213.82999999999</v>
      </c>
      <c r="D34" s="81">
        <f>C34</f>
        <v>144213.82999999999</v>
      </c>
      <c r="E34" s="35" t="s">
        <v>11</v>
      </c>
      <c r="F34" s="12" t="s">
        <v>740</v>
      </c>
      <c r="G34" s="82">
        <f t="shared" si="0"/>
        <v>144213.82999999999</v>
      </c>
      <c r="H34" s="12" t="str">
        <f t="shared" si="3"/>
        <v>นายสมชาย มีเปรม</v>
      </c>
      <c r="I34" s="83">
        <f t="shared" si="3"/>
        <v>144213.82999999999</v>
      </c>
      <c r="J34" s="11" t="s">
        <v>30</v>
      </c>
      <c r="K34" s="35" t="s">
        <v>743</v>
      </c>
    </row>
  </sheetData>
  <mergeCells count="5">
    <mergeCell ref="A1:K1"/>
    <mergeCell ref="A2:K2"/>
    <mergeCell ref="A3:K3"/>
    <mergeCell ref="F4:G4"/>
    <mergeCell ref="H4:I4"/>
  </mergeCells>
  <phoneticPr fontId="3" type="noConversion"/>
  <pageMargins left="0.15748031496062992" right="0.15748031496062992" top="0.15748031496062992" bottom="0.15748031496062992" header="0.15748031496062992" footer="0.15748031496062992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A0CBF-EF6A-4770-A45F-6C1C45E7E83C}">
  <dimension ref="A1:K36"/>
  <sheetViews>
    <sheetView tabSelected="1" view="pageBreakPreview" zoomScaleNormal="100" zoomScaleSheetLayoutView="100" workbookViewId="0">
      <selection activeCell="B10" sqref="B10"/>
    </sheetView>
  </sheetViews>
  <sheetFormatPr defaultColWidth="9.125" defaultRowHeight="20.25" x14ac:dyDescent="0.2"/>
  <cols>
    <col min="1" max="1" width="7.125" style="5" bestFit="1" customWidth="1"/>
    <col min="2" max="2" width="32" style="2" customWidth="1"/>
    <col min="3" max="3" width="17" style="1" customWidth="1"/>
    <col min="4" max="4" width="15.375" style="1" customWidth="1"/>
    <col min="5" max="5" width="15.125" style="1" bestFit="1" customWidth="1"/>
    <col min="6" max="6" width="22.375" style="2" customWidth="1"/>
    <col min="7" max="7" width="15.625" style="6" bestFit="1" customWidth="1"/>
    <col min="8" max="8" width="21.75" style="2" customWidth="1"/>
    <col min="9" max="9" width="15.875" style="6" customWidth="1"/>
    <col min="10" max="10" width="15.625" style="2" customWidth="1"/>
    <col min="11" max="11" width="22.375" style="1" customWidth="1"/>
    <col min="12" max="16384" width="9.125" style="2"/>
  </cols>
  <sheetData>
    <row r="1" spans="1:11" x14ac:dyDescent="0.2">
      <c r="A1" s="84" t="s">
        <v>105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x14ac:dyDescent="0.2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x14ac:dyDescent="0.2">
      <c r="A3" s="84" t="s">
        <v>106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ht="60.75" x14ac:dyDescent="0.2">
      <c r="A4" s="4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85" t="s">
        <v>6</v>
      </c>
      <c r="G4" s="86"/>
      <c r="H4" s="87" t="s">
        <v>7</v>
      </c>
      <c r="I4" s="86"/>
      <c r="J4" s="3" t="s">
        <v>8</v>
      </c>
      <c r="K4" s="3" t="s">
        <v>9</v>
      </c>
    </row>
    <row r="5" spans="1:11" ht="81" x14ac:dyDescent="0.2">
      <c r="A5" s="31">
        <v>1</v>
      </c>
      <c r="B5" s="26" t="s">
        <v>107</v>
      </c>
      <c r="C5" s="30">
        <v>2000</v>
      </c>
      <c r="D5" s="30">
        <f>C5</f>
        <v>2000</v>
      </c>
      <c r="E5" s="27" t="s">
        <v>11</v>
      </c>
      <c r="F5" s="28" t="s">
        <v>53</v>
      </c>
      <c r="G5" s="60">
        <f t="shared" ref="G5:G34" si="0">D5</f>
        <v>2000</v>
      </c>
      <c r="H5" s="28" t="str">
        <f>F5</f>
        <v xml:space="preserve">นางสาวรัตติกาล คำเบี้ยว </v>
      </c>
      <c r="I5" s="62">
        <f>G5</f>
        <v>2000</v>
      </c>
      <c r="J5" s="29" t="s">
        <v>30</v>
      </c>
      <c r="K5" s="31" t="s">
        <v>108</v>
      </c>
    </row>
    <row r="6" spans="1:11" ht="81" x14ac:dyDescent="0.2">
      <c r="A6" s="34">
        <v>2</v>
      </c>
      <c r="B6" s="20" t="s">
        <v>109</v>
      </c>
      <c r="C6" s="58">
        <v>9500</v>
      </c>
      <c r="D6" s="59">
        <f t="shared" ref="D6:D34" si="1">C6</f>
        <v>9500</v>
      </c>
      <c r="E6" s="21" t="s">
        <v>11</v>
      </c>
      <c r="F6" s="22" t="s">
        <v>110</v>
      </c>
      <c r="G6" s="60">
        <f t="shared" si="0"/>
        <v>9500</v>
      </c>
      <c r="H6" s="22" t="str">
        <f t="shared" ref="H6:I34" si="2">F6</f>
        <v>ร้านกนกพล</v>
      </c>
      <c r="I6" s="62">
        <f>G6</f>
        <v>9500</v>
      </c>
      <c r="J6" s="23" t="s">
        <v>30</v>
      </c>
      <c r="K6" s="19" t="s">
        <v>111</v>
      </c>
    </row>
    <row r="7" spans="1:11" ht="81" x14ac:dyDescent="0.2">
      <c r="A7" s="31">
        <v>3</v>
      </c>
      <c r="B7" s="20" t="s">
        <v>24</v>
      </c>
      <c r="C7" s="58">
        <v>5180</v>
      </c>
      <c r="D7" s="59">
        <f t="shared" si="1"/>
        <v>5180</v>
      </c>
      <c r="E7" s="24" t="s">
        <v>11</v>
      </c>
      <c r="F7" s="22" t="s">
        <v>112</v>
      </c>
      <c r="G7" s="60">
        <f t="shared" si="0"/>
        <v>5180</v>
      </c>
      <c r="H7" s="22" t="str">
        <f t="shared" si="2"/>
        <v>เอ.เอ็น คอมพินเตอร์</v>
      </c>
      <c r="I7" s="62">
        <f t="shared" si="2"/>
        <v>5180</v>
      </c>
      <c r="J7" s="23" t="s">
        <v>30</v>
      </c>
      <c r="K7" s="34" t="s">
        <v>113</v>
      </c>
    </row>
    <row r="8" spans="1:11" ht="81" x14ac:dyDescent="0.2">
      <c r="A8" s="34">
        <v>4</v>
      </c>
      <c r="B8" s="39" t="s">
        <v>114</v>
      </c>
      <c r="C8" s="44">
        <v>6300</v>
      </c>
      <c r="D8" s="44">
        <f t="shared" si="1"/>
        <v>6300</v>
      </c>
      <c r="E8" s="40" t="s">
        <v>11</v>
      </c>
      <c r="F8" s="37" t="s">
        <v>115</v>
      </c>
      <c r="G8" s="63">
        <f t="shared" si="0"/>
        <v>6300</v>
      </c>
      <c r="H8" s="37" t="str">
        <f t="shared" si="2"/>
        <v>สายัน พะยิ้ม</v>
      </c>
      <c r="I8" s="64">
        <f t="shared" si="2"/>
        <v>6300</v>
      </c>
      <c r="J8" s="41" t="s">
        <v>30</v>
      </c>
      <c r="K8" s="38" t="s">
        <v>116</v>
      </c>
    </row>
    <row r="9" spans="1:11" ht="81" x14ac:dyDescent="0.2">
      <c r="A9" s="31">
        <v>5</v>
      </c>
      <c r="B9" s="26" t="s">
        <v>117</v>
      </c>
      <c r="C9" s="30">
        <v>8000</v>
      </c>
      <c r="D9" s="30">
        <f t="shared" si="1"/>
        <v>8000</v>
      </c>
      <c r="E9" s="27" t="s">
        <v>11</v>
      </c>
      <c r="F9" s="28" t="s">
        <v>118</v>
      </c>
      <c r="G9" s="66">
        <f t="shared" si="0"/>
        <v>8000</v>
      </c>
      <c r="H9" s="28" t="str">
        <f t="shared" si="2"/>
        <v>นางปราณี ขุนทอง</v>
      </c>
      <c r="I9" s="62">
        <f t="shared" si="2"/>
        <v>8000</v>
      </c>
      <c r="J9" s="29" t="s">
        <v>30</v>
      </c>
      <c r="K9" s="25" t="s">
        <v>119</v>
      </c>
    </row>
    <row r="10" spans="1:11" ht="81" x14ac:dyDescent="0.2">
      <c r="A10" s="34">
        <v>6</v>
      </c>
      <c r="B10" s="20" t="s">
        <v>120</v>
      </c>
      <c r="C10" s="59">
        <v>600</v>
      </c>
      <c r="D10" s="59">
        <f t="shared" si="1"/>
        <v>600</v>
      </c>
      <c r="E10" s="24" t="s">
        <v>11</v>
      </c>
      <c r="F10" s="22" t="s">
        <v>121</v>
      </c>
      <c r="G10" s="60">
        <f t="shared" si="0"/>
        <v>600</v>
      </c>
      <c r="H10" s="22" t="str">
        <f t="shared" si="2"/>
        <v>บริษัท สิงห์บุรีกันสาดแอนด์อิงค์เจ็ท จำกัด</v>
      </c>
      <c r="I10" s="61">
        <f t="shared" si="2"/>
        <v>600</v>
      </c>
      <c r="J10" s="23" t="s">
        <v>30</v>
      </c>
      <c r="K10" s="19" t="s">
        <v>122</v>
      </c>
    </row>
    <row r="11" spans="1:11" ht="81" x14ac:dyDescent="0.2">
      <c r="A11" s="31">
        <v>7</v>
      </c>
      <c r="B11" s="26" t="s">
        <v>217</v>
      </c>
      <c r="C11" s="30">
        <v>1600</v>
      </c>
      <c r="D11" s="59">
        <f t="shared" si="1"/>
        <v>1600</v>
      </c>
      <c r="E11" s="27" t="s">
        <v>11</v>
      </c>
      <c r="F11" s="28" t="s">
        <v>123</v>
      </c>
      <c r="G11" s="60">
        <f t="shared" si="0"/>
        <v>1600</v>
      </c>
      <c r="H11" s="28" t="str">
        <f t="shared" si="2"/>
        <v>คนรักป่า</v>
      </c>
      <c r="I11" s="62">
        <f t="shared" si="2"/>
        <v>1600</v>
      </c>
      <c r="J11" s="29" t="s">
        <v>30</v>
      </c>
      <c r="K11" s="25" t="s">
        <v>124</v>
      </c>
    </row>
    <row r="12" spans="1:11" ht="81" x14ac:dyDescent="0.2">
      <c r="A12" s="34">
        <v>8</v>
      </c>
      <c r="B12" s="20" t="s">
        <v>125</v>
      </c>
      <c r="C12" s="59">
        <v>10000</v>
      </c>
      <c r="D12" s="59">
        <f t="shared" si="1"/>
        <v>10000</v>
      </c>
      <c r="E12" s="24" t="s">
        <v>11</v>
      </c>
      <c r="F12" s="22" t="s">
        <v>118</v>
      </c>
      <c r="G12" s="60">
        <f t="shared" si="0"/>
        <v>10000</v>
      </c>
      <c r="H12" s="22" t="str">
        <f t="shared" si="2"/>
        <v>นางปราณี ขุนทอง</v>
      </c>
      <c r="I12" s="61">
        <f t="shared" si="2"/>
        <v>10000</v>
      </c>
      <c r="J12" s="23" t="s">
        <v>30</v>
      </c>
      <c r="K12" s="19" t="s">
        <v>126</v>
      </c>
    </row>
    <row r="13" spans="1:11" ht="81" x14ac:dyDescent="0.2">
      <c r="A13" s="31">
        <v>9</v>
      </c>
      <c r="B13" s="26" t="s">
        <v>127</v>
      </c>
      <c r="C13" s="30">
        <v>7000</v>
      </c>
      <c r="D13" s="30">
        <f t="shared" si="1"/>
        <v>7000</v>
      </c>
      <c r="E13" s="27" t="s">
        <v>11</v>
      </c>
      <c r="F13" s="28" t="s">
        <v>128</v>
      </c>
      <c r="G13" s="60">
        <f t="shared" si="0"/>
        <v>7000</v>
      </c>
      <c r="H13" s="28" t="str">
        <f t="shared" si="2"/>
        <v>นายพิเชษฐ์ เชื้อปุย</v>
      </c>
      <c r="I13" s="62">
        <f t="shared" si="2"/>
        <v>7000</v>
      </c>
      <c r="J13" s="29" t="s">
        <v>30</v>
      </c>
      <c r="K13" s="25" t="s">
        <v>126</v>
      </c>
    </row>
    <row r="14" spans="1:11" ht="81" x14ac:dyDescent="0.2">
      <c r="A14" s="34">
        <v>10</v>
      </c>
      <c r="B14" s="26" t="s">
        <v>709</v>
      </c>
      <c r="C14" s="30">
        <v>236500</v>
      </c>
      <c r="D14" s="30">
        <f t="shared" si="1"/>
        <v>236500</v>
      </c>
      <c r="E14" s="27" t="s">
        <v>11</v>
      </c>
      <c r="F14" s="28" t="s">
        <v>710</v>
      </c>
      <c r="G14" s="60">
        <f t="shared" si="0"/>
        <v>236500</v>
      </c>
      <c r="H14" s="28" t="str">
        <f t="shared" si="2"/>
        <v>นางสาวสิริญญา ฉิมทวี</v>
      </c>
      <c r="I14" s="62">
        <f t="shared" si="2"/>
        <v>236500</v>
      </c>
      <c r="J14" s="29" t="s">
        <v>30</v>
      </c>
      <c r="K14" s="25" t="s">
        <v>711</v>
      </c>
    </row>
    <row r="15" spans="1:11" ht="81" x14ac:dyDescent="0.2">
      <c r="A15" s="31">
        <v>11</v>
      </c>
      <c r="B15" s="26" t="s">
        <v>712</v>
      </c>
      <c r="C15" s="30">
        <v>31108.98</v>
      </c>
      <c r="D15" s="30">
        <f>C15</f>
        <v>31108.98</v>
      </c>
      <c r="E15" s="27" t="s">
        <v>11</v>
      </c>
      <c r="F15" s="28" t="s">
        <v>713</v>
      </c>
      <c r="G15" s="60">
        <f t="shared" si="0"/>
        <v>31108.98</v>
      </c>
      <c r="H15" s="28" t="str">
        <f t="shared" si="2"/>
        <v>นายพินิจ อินวกูล</v>
      </c>
      <c r="I15" s="62">
        <f>G15</f>
        <v>31108.98</v>
      </c>
      <c r="J15" s="29" t="s">
        <v>30</v>
      </c>
      <c r="K15" s="25" t="s">
        <v>714</v>
      </c>
    </row>
    <row r="16" spans="1:11" ht="81" x14ac:dyDescent="0.2">
      <c r="A16" s="34">
        <v>12</v>
      </c>
      <c r="B16" s="39" t="s">
        <v>715</v>
      </c>
      <c r="C16" s="44">
        <v>13806</v>
      </c>
      <c r="D16" s="44">
        <f>C16</f>
        <v>13806</v>
      </c>
      <c r="E16" s="40" t="s">
        <v>11</v>
      </c>
      <c r="F16" s="37" t="s">
        <v>713</v>
      </c>
      <c r="G16" s="63">
        <f t="shared" si="0"/>
        <v>13806</v>
      </c>
      <c r="H16" s="37" t="str">
        <f>F16</f>
        <v>นายพินิจ อินวกูล</v>
      </c>
      <c r="I16" s="64">
        <f>G16</f>
        <v>13806</v>
      </c>
      <c r="J16" s="41" t="s">
        <v>30</v>
      </c>
      <c r="K16" s="38" t="s">
        <v>716</v>
      </c>
    </row>
    <row r="17" spans="1:11" ht="81" x14ac:dyDescent="0.2">
      <c r="A17" s="31">
        <v>13</v>
      </c>
      <c r="B17" s="26" t="s">
        <v>717</v>
      </c>
      <c r="C17" s="30">
        <v>235099.54</v>
      </c>
      <c r="D17" s="30">
        <f>C17</f>
        <v>235099.54</v>
      </c>
      <c r="E17" s="27" t="s">
        <v>11</v>
      </c>
      <c r="F17" s="28" t="s">
        <v>713</v>
      </c>
      <c r="G17" s="66">
        <f t="shared" si="0"/>
        <v>235099.54</v>
      </c>
      <c r="H17" s="28" t="str">
        <f>F17</f>
        <v>นายพินิจ อินวกูล</v>
      </c>
      <c r="I17" s="62">
        <f>G17</f>
        <v>235099.54</v>
      </c>
      <c r="J17" s="29" t="s">
        <v>30</v>
      </c>
      <c r="K17" s="25" t="s">
        <v>718</v>
      </c>
    </row>
    <row r="18" spans="1:11" ht="81" x14ac:dyDescent="0.2">
      <c r="A18" s="34">
        <v>14</v>
      </c>
      <c r="B18" s="26" t="s">
        <v>129</v>
      </c>
      <c r="C18" s="30">
        <v>1200</v>
      </c>
      <c r="D18" s="59">
        <f t="shared" si="1"/>
        <v>1200</v>
      </c>
      <c r="E18" s="27" t="s">
        <v>11</v>
      </c>
      <c r="F18" s="28" t="s">
        <v>130</v>
      </c>
      <c r="G18" s="60">
        <f t="shared" si="0"/>
        <v>1200</v>
      </c>
      <c r="H18" s="22" t="str">
        <f t="shared" si="2"/>
        <v>นางยุภา มาลาศรี</v>
      </c>
      <c r="I18" s="62">
        <f t="shared" si="2"/>
        <v>1200</v>
      </c>
      <c r="J18" s="29" t="s">
        <v>30</v>
      </c>
      <c r="K18" s="25" t="s">
        <v>131</v>
      </c>
    </row>
    <row r="19" spans="1:11" ht="81" x14ac:dyDescent="0.2">
      <c r="A19" s="31">
        <v>15</v>
      </c>
      <c r="B19" s="26" t="s">
        <v>132</v>
      </c>
      <c r="C19" s="30">
        <v>10500</v>
      </c>
      <c r="D19" s="59">
        <f t="shared" si="1"/>
        <v>10500</v>
      </c>
      <c r="E19" s="27" t="s">
        <v>11</v>
      </c>
      <c r="F19" s="28" t="s">
        <v>133</v>
      </c>
      <c r="G19" s="60">
        <f t="shared" si="0"/>
        <v>10500</v>
      </c>
      <c r="H19" s="22" t="str">
        <f t="shared" si="2"/>
        <v>นางสาวสุภาภรณ์ แก้วฉ่ำ</v>
      </c>
      <c r="I19" s="62">
        <f t="shared" si="2"/>
        <v>10500</v>
      </c>
      <c r="J19" s="29" t="s">
        <v>30</v>
      </c>
      <c r="K19" s="25" t="s">
        <v>134</v>
      </c>
    </row>
    <row r="20" spans="1:11" ht="81" x14ac:dyDescent="0.2">
      <c r="A20" s="34">
        <v>16</v>
      </c>
      <c r="B20" s="26" t="s">
        <v>135</v>
      </c>
      <c r="C20" s="30">
        <v>3095.51</v>
      </c>
      <c r="D20" s="59">
        <f t="shared" si="1"/>
        <v>3095.51</v>
      </c>
      <c r="E20" s="27" t="s">
        <v>11</v>
      </c>
      <c r="F20" s="28" t="s">
        <v>136</v>
      </c>
      <c r="G20" s="60">
        <f t="shared" si="0"/>
        <v>3095.51</v>
      </c>
      <c r="H20" s="22" t="str">
        <f t="shared" si="2"/>
        <v>บริษัท โตโยต้าสิงห์บุรี จำกัด</v>
      </c>
      <c r="I20" s="62">
        <f t="shared" si="2"/>
        <v>3095.51</v>
      </c>
      <c r="J20" s="26" t="s">
        <v>30</v>
      </c>
      <c r="K20" s="31" t="s">
        <v>137</v>
      </c>
    </row>
    <row r="21" spans="1:11" ht="81" x14ac:dyDescent="0.2">
      <c r="A21" s="31">
        <v>17</v>
      </c>
      <c r="B21" s="26" t="s">
        <v>138</v>
      </c>
      <c r="C21" s="30">
        <v>1800</v>
      </c>
      <c r="D21" s="59">
        <f t="shared" si="1"/>
        <v>1800</v>
      </c>
      <c r="E21" s="27" t="s">
        <v>11</v>
      </c>
      <c r="F21" s="28" t="s">
        <v>139</v>
      </c>
      <c r="G21" s="60">
        <f t="shared" si="0"/>
        <v>1800</v>
      </c>
      <c r="H21" s="22" t="str">
        <f t="shared" si="2"/>
        <v>สามัคคีแอร์เซอร์วิส</v>
      </c>
      <c r="I21" s="62">
        <f t="shared" si="2"/>
        <v>1800</v>
      </c>
      <c r="J21" s="29" t="s">
        <v>30</v>
      </c>
      <c r="K21" s="25" t="s">
        <v>140</v>
      </c>
    </row>
    <row r="22" spans="1:11" ht="81" x14ac:dyDescent="0.2">
      <c r="A22" s="34">
        <v>18</v>
      </c>
      <c r="B22" s="26" t="s">
        <v>25</v>
      </c>
      <c r="C22" s="30">
        <v>2006</v>
      </c>
      <c r="D22" s="59">
        <f t="shared" si="1"/>
        <v>2006</v>
      </c>
      <c r="E22" s="27" t="s">
        <v>11</v>
      </c>
      <c r="F22" s="28" t="s">
        <v>59</v>
      </c>
      <c r="G22" s="60">
        <f t="shared" si="0"/>
        <v>2006</v>
      </c>
      <c r="H22" s="28" t="str">
        <f t="shared" si="2"/>
        <v>บริษัท คลังวิทยาศึกษา จำกัด</v>
      </c>
      <c r="I22" s="62">
        <f t="shared" si="2"/>
        <v>2006</v>
      </c>
      <c r="J22" s="29" t="s">
        <v>30</v>
      </c>
      <c r="K22" s="25" t="s">
        <v>141</v>
      </c>
    </row>
    <row r="23" spans="1:11" ht="81" x14ac:dyDescent="0.2">
      <c r="A23" s="31">
        <v>19</v>
      </c>
      <c r="B23" s="26" t="s">
        <v>25</v>
      </c>
      <c r="C23" s="30">
        <v>3969</v>
      </c>
      <c r="D23" s="59">
        <f t="shared" si="1"/>
        <v>3969</v>
      </c>
      <c r="E23" s="27" t="s">
        <v>11</v>
      </c>
      <c r="F23" s="28" t="s">
        <v>59</v>
      </c>
      <c r="G23" s="60">
        <f t="shared" si="0"/>
        <v>3969</v>
      </c>
      <c r="H23" s="17" t="str">
        <f t="shared" si="2"/>
        <v>บริษัท คลังวิทยาศึกษา จำกัด</v>
      </c>
      <c r="I23" s="62">
        <f t="shared" si="2"/>
        <v>3969</v>
      </c>
      <c r="J23" s="29" t="s">
        <v>30</v>
      </c>
      <c r="K23" s="25" t="s">
        <v>142</v>
      </c>
    </row>
    <row r="24" spans="1:11" ht="81" x14ac:dyDescent="0.2">
      <c r="A24" s="34">
        <v>20</v>
      </c>
      <c r="B24" s="39" t="s">
        <v>218</v>
      </c>
      <c r="C24" s="44">
        <v>420</v>
      </c>
      <c r="D24" s="44">
        <f t="shared" si="1"/>
        <v>420</v>
      </c>
      <c r="E24" s="40" t="s">
        <v>11</v>
      </c>
      <c r="F24" s="37" t="s">
        <v>63</v>
      </c>
      <c r="G24" s="63">
        <f t="shared" si="0"/>
        <v>420</v>
      </c>
      <c r="H24" s="37" t="str">
        <f t="shared" si="2"/>
        <v>บริษัท ซีทูลฮาร์ดแวร์ จำกัด</v>
      </c>
      <c r="I24" s="64">
        <f t="shared" si="2"/>
        <v>420</v>
      </c>
      <c r="J24" s="41" t="s">
        <v>30</v>
      </c>
      <c r="K24" s="38" t="s">
        <v>143</v>
      </c>
    </row>
    <row r="25" spans="1:11" ht="81" x14ac:dyDescent="0.2">
      <c r="A25" s="31">
        <v>21</v>
      </c>
      <c r="B25" s="26" t="s">
        <v>26</v>
      </c>
      <c r="C25" s="30">
        <v>530</v>
      </c>
      <c r="D25" s="30">
        <f t="shared" si="1"/>
        <v>530</v>
      </c>
      <c r="E25" s="27" t="s">
        <v>11</v>
      </c>
      <c r="F25" s="28" t="s">
        <v>63</v>
      </c>
      <c r="G25" s="66">
        <f t="shared" si="0"/>
        <v>530</v>
      </c>
      <c r="H25" s="28" t="str">
        <f t="shared" si="2"/>
        <v>บริษัท ซีทูลฮาร์ดแวร์ จำกัด</v>
      </c>
      <c r="I25" s="62">
        <f t="shared" si="2"/>
        <v>530</v>
      </c>
      <c r="J25" s="29" t="s">
        <v>30</v>
      </c>
      <c r="K25" s="25" t="s">
        <v>144</v>
      </c>
    </row>
    <row r="26" spans="1:11" ht="81" x14ac:dyDescent="0.2">
      <c r="A26" s="34">
        <v>22</v>
      </c>
      <c r="B26" s="26" t="s">
        <v>219</v>
      </c>
      <c r="C26" s="30">
        <v>600</v>
      </c>
      <c r="D26" s="30">
        <f t="shared" si="1"/>
        <v>600</v>
      </c>
      <c r="E26" s="27" t="s">
        <v>11</v>
      </c>
      <c r="F26" s="28" t="s">
        <v>145</v>
      </c>
      <c r="G26" s="60">
        <f t="shared" si="0"/>
        <v>600</v>
      </c>
      <c r="H26" s="28" t="str">
        <f t="shared" si="2"/>
        <v>มงคลค้าไม้</v>
      </c>
      <c r="I26" s="62">
        <f t="shared" si="2"/>
        <v>600</v>
      </c>
      <c r="J26" s="29" t="s">
        <v>30</v>
      </c>
      <c r="K26" s="25" t="s">
        <v>146</v>
      </c>
    </row>
    <row r="27" spans="1:11" ht="81" x14ac:dyDescent="0.2">
      <c r="A27" s="31">
        <v>23</v>
      </c>
      <c r="B27" s="26" t="s">
        <v>25</v>
      </c>
      <c r="C27" s="30">
        <v>4112</v>
      </c>
      <c r="D27" s="59">
        <f t="shared" si="1"/>
        <v>4112</v>
      </c>
      <c r="E27" s="27" t="s">
        <v>11</v>
      </c>
      <c r="F27" s="32" t="s">
        <v>59</v>
      </c>
      <c r="G27" s="60">
        <f t="shared" si="0"/>
        <v>4112</v>
      </c>
      <c r="H27" s="22" t="str">
        <f t="shared" si="2"/>
        <v>บริษัท คลังวิทยาศึกษา จำกัด</v>
      </c>
      <c r="I27" s="62">
        <f t="shared" si="2"/>
        <v>4112</v>
      </c>
      <c r="J27" s="29" t="s">
        <v>30</v>
      </c>
      <c r="K27" s="25" t="s">
        <v>149</v>
      </c>
    </row>
    <row r="28" spans="1:11" ht="81" x14ac:dyDescent="0.2">
      <c r="A28" s="34">
        <v>24</v>
      </c>
      <c r="B28" s="26" t="s">
        <v>26</v>
      </c>
      <c r="C28" s="30">
        <v>5915</v>
      </c>
      <c r="D28" s="59">
        <f t="shared" si="1"/>
        <v>5915</v>
      </c>
      <c r="E28" s="27" t="s">
        <v>11</v>
      </c>
      <c r="F28" s="28" t="s">
        <v>59</v>
      </c>
      <c r="G28" s="60">
        <f t="shared" si="0"/>
        <v>5915</v>
      </c>
      <c r="H28" s="22" t="str">
        <f t="shared" si="2"/>
        <v>บริษัท คลังวิทยาศึกษา จำกัด</v>
      </c>
      <c r="I28" s="62">
        <f t="shared" si="2"/>
        <v>5915</v>
      </c>
      <c r="J28" s="29" t="s">
        <v>30</v>
      </c>
      <c r="K28" s="25" t="s">
        <v>150</v>
      </c>
    </row>
    <row r="29" spans="1:11" ht="81" x14ac:dyDescent="0.2">
      <c r="A29" s="31">
        <v>25</v>
      </c>
      <c r="B29" s="26" t="s">
        <v>147</v>
      </c>
      <c r="C29" s="30">
        <v>4050</v>
      </c>
      <c r="D29" s="59">
        <f t="shared" si="1"/>
        <v>4050</v>
      </c>
      <c r="E29" s="27" t="s">
        <v>11</v>
      </c>
      <c r="F29" s="28" t="s">
        <v>148</v>
      </c>
      <c r="G29" s="60">
        <f t="shared" si="0"/>
        <v>4050</v>
      </c>
      <c r="H29" s="22" t="str">
        <f t="shared" si="2"/>
        <v>นันท์ศิริ ดอกไม้สด</v>
      </c>
      <c r="I29" s="62">
        <f t="shared" si="2"/>
        <v>4050</v>
      </c>
      <c r="J29" s="29" t="s">
        <v>30</v>
      </c>
      <c r="K29" s="25" t="s">
        <v>151</v>
      </c>
    </row>
    <row r="30" spans="1:11" ht="81" x14ac:dyDescent="0.2">
      <c r="A30" s="34">
        <v>26</v>
      </c>
      <c r="B30" s="26" t="s">
        <v>220</v>
      </c>
      <c r="C30" s="30">
        <v>3050</v>
      </c>
      <c r="D30" s="59">
        <f t="shared" si="1"/>
        <v>3050</v>
      </c>
      <c r="E30" s="27" t="s">
        <v>11</v>
      </c>
      <c r="F30" s="28" t="s">
        <v>54</v>
      </c>
      <c r="G30" s="60">
        <f t="shared" si="0"/>
        <v>3050</v>
      </c>
      <c r="H30" s="22" t="str">
        <f t="shared" si="2"/>
        <v xml:space="preserve">อู่ธวัชชัยการช่าง </v>
      </c>
      <c r="I30" s="62">
        <f t="shared" si="2"/>
        <v>3050</v>
      </c>
      <c r="J30" s="29" t="s">
        <v>30</v>
      </c>
      <c r="K30" s="25" t="s">
        <v>152</v>
      </c>
    </row>
    <row r="31" spans="1:11" ht="81" x14ac:dyDescent="0.2">
      <c r="A31" s="31">
        <v>27</v>
      </c>
      <c r="B31" s="26" t="s">
        <v>26</v>
      </c>
      <c r="C31" s="30">
        <v>5090</v>
      </c>
      <c r="D31" s="59">
        <f t="shared" si="1"/>
        <v>5090</v>
      </c>
      <c r="E31" s="27" t="s">
        <v>11</v>
      </c>
      <c r="F31" s="28" t="s">
        <v>153</v>
      </c>
      <c r="G31" s="60">
        <f t="shared" si="0"/>
        <v>5090</v>
      </c>
      <c r="H31" s="22" t="str">
        <f t="shared" si="2"/>
        <v>ห้างหุ้นส่วนจำกัด เค.ซี.แอนด์คลีน</v>
      </c>
      <c r="I31" s="62">
        <f t="shared" si="2"/>
        <v>5090</v>
      </c>
      <c r="J31" s="29" t="s">
        <v>30</v>
      </c>
      <c r="K31" s="25" t="s">
        <v>154</v>
      </c>
    </row>
    <row r="32" spans="1:11" ht="81" x14ac:dyDescent="0.2">
      <c r="A32" s="34">
        <v>28</v>
      </c>
      <c r="B32" s="39" t="s">
        <v>62</v>
      </c>
      <c r="C32" s="44">
        <v>1680</v>
      </c>
      <c r="D32" s="44">
        <f t="shared" si="1"/>
        <v>1680</v>
      </c>
      <c r="E32" s="40" t="s">
        <v>11</v>
      </c>
      <c r="F32" s="37" t="s">
        <v>63</v>
      </c>
      <c r="G32" s="63">
        <f t="shared" si="0"/>
        <v>1680</v>
      </c>
      <c r="H32" s="37" t="str">
        <f t="shared" si="2"/>
        <v>บริษัท ซีทูลฮาร์ดแวร์ จำกัด</v>
      </c>
      <c r="I32" s="64">
        <f t="shared" si="2"/>
        <v>1680</v>
      </c>
      <c r="J32" s="41" t="s">
        <v>30</v>
      </c>
      <c r="K32" s="38" t="s">
        <v>155</v>
      </c>
    </row>
    <row r="33" spans="1:11" ht="81" x14ac:dyDescent="0.2">
      <c r="A33" s="31">
        <v>29</v>
      </c>
      <c r="B33" s="26" t="s">
        <v>25</v>
      </c>
      <c r="C33" s="30">
        <v>3685</v>
      </c>
      <c r="D33" s="30">
        <f t="shared" si="1"/>
        <v>3685</v>
      </c>
      <c r="E33" s="27" t="s">
        <v>11</v>
      </c>
      <c r="F33" s="28" t="s">
        <v>59</v>
      </c>
      <c r="G33" s="66">
        <f t="shared" si="0"/>
        <v>3685</v>
      </c>
      <c r="H33" s="28" t="str">
        <f t="shared" si="2"/>
        <v>บริษัท คลังวิทยาศึกษา จำกัด</v>
      </c>
      <c r="I33" s="62">
        <f t="shared" si="2"/>
        <v>3685</v>
      </c>
      <c r="J33" s="29" t="s">
        <v>30</v>
      </c>
      <c r="K33" s="25" t="s">
        <v>156</v>
      </c>
    </row>
    <row r="34" spans="1:11" ht="81" x14ac:dyDescent="0.2">
      <c r="A34" s="34">
        <v>30</v>
      </c>
      <c r="B34" s="20" t="s">
        <v>221</v>
      </c>
      <c r="C34" s="59">
        <v>17214</v>
      </c>
      <c r="D34" s="59">
        <f t="shared" si="1"/>
        <v>17214</v>
      </c>
      <c r="E34" s="24" t="s">
        <v>11</v>
      </c>
      <c r="F34" s="22" t="s">
        <v>157</v>
      </c>
      <c r="G34" s="60">
        <f t="shared" si="0"/>
        <v>17214</v>
      </c>
      <c r="H34" s="22" t="str">
        <f t="shared" si="2"/>
        <v>ห้างหุ้นส่วนภาพร พาณิชย์</v>
      </c>
      <c r="I34" s="61">
        <f t="shared" si="2"/>
        <v>17214</v>
      </c>
      <c r="J34" s="23" t="s">
        <v>30</v>
      </c>
      <c r="K34" s="19" t="s">
        <v>158</v>
      </c>
    </row>
    <row r="35" spans="1:11" x14ac:dyDescent="0.2">
      <c r="A35" s="1"/>
      <c r="D35" s="10"/>
    </row>
    <row r="36" spans="1:11" x14ac:dyDescent="0.2">
      <c r="A36" s="1"/>
      <c r="D36" s="10"/>
    </row>
  </sheetData>
  <mergeCells count="5">
    <mergeCell ref="A1:K1"/>
    <mergeCell ref="A2:K2"/>
    <mergeCell ref="A3:K3"/>
    <mergeCell ref="F4:G4"/>
    <mergeCell ref="H4:I4"/>
  </mergeCells>
  <pageMargins left="0.16" right="0.15748031496062992" top="0.15748031496062992" bottom="0.15748031496062992" header="0.15748031496062992" footer="0.15748031496062992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4B97A-A7AF-46C2-BD46-2C256A651389}">
  <dimension ref="A1:K35"/>
  <sheetViews>
    <sheetView view="pageBreakPreview" zoomScaleNormal="100" zoomScaleSheetLayoutView="100" workbookViewId="0">
      <selection activeCell="E6" sqref="E6"/>
    </sheetView>
  </sheetViews>
  <sheetFormatPr defaultColWidth="9.125" defaultRowHeight="20.25" x14ac:dyDescent="0.2"/>
  <cols>
    <col min="1" max="1" width="7.125" style="5" bestFit="1" customWidth="1"/>
    <col min="2" max="2" width="24.75" style="2" customWidth="1"/>
    <col min="3" max="3" width="19.875" style="1" customWidth="1"/>
    <col min="4" max="4" width="12.875" style="1" customWidth="1"/>
    <col min="5" max="5" width="15.125" style="1" bestFit="1" customWidth="1"/>
    <col min="6" max="6" width="21.125" style="2" bestFit="1" customWidth="1"/>
    <col min="7" max="7" width="15.625" style="6" bestFit="1" customWidth="1"/>
    <col min="8" max="8" width="21.75" style="2" customWidth="1"/>
    <col min="9" max="9" width="15.875" style="6" customWidth="1"/>
    <col min="10" max="10" width="15.625" style="1" customWidth="1"/>
    <col min="11" max="11" width="22.375" style="1" customWidth="1"/>
    <col min="12" max="16384" width="9.125" style="2"/>
  </cols>
  <sheetData>
    <row r="1" spans="1:11" x14ac:dyDescent="0.2">
      <c r="A1" s="84" t="s">
        <v>160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x14ac:dyDescent="0.2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x14ac:dyDescent="0.2">
      <c r="A3" s="84" t="s">
        <v>159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ht="60.75" x14ac:dyDescent="0.2">
      <c r="A4" s="4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85" t="s">
        <v>6</v>
      </c>
      <c r="G4" s="86"/>
      <c r="H4" s="85" t="s">
        <v>7</v>
      </c>
      <c r="I4" s="86"/>
      <c r="J4" s="3" t="s">
        <v>8</v>
      </c>
      <c r="K4" s="3" t="s">
        <v>9</v>
      </c>
    </row>
    <row r="5" spans="1:11" ht="81" x14ac:dyDescent="0.2">
      <c r="A5" s="31">
        <v>1</v>
      </c>
      <c r="B5" s="26" t="s">
        <v>161</v>
      </c>
      <c r="C5" s="30">
        <v>27000</v>
      </c>
      <c r="D5" s="30">
        <f>C5</f>
        <v>27000</v>
      </c>
      <c r="E5" s="27" t="s">
        <v>11</v>
      </c>
      <c r="F5" s="28" t="s">
        <v>162</v>
      </c>
      <c r="G5" s="60">
        <f t="shared" ref="G5:G29" si="0">D5</f>
        <v>27000</v>
      </c>
      <c r="H5" s="28" t="str">
        <f>F5</f>
        <v>บริษัท จีทีพี เซอร์วิส (ประเทศไทย) จำกัด</v>
      </c>
      <c r="I5" s="62">
        <f>G5</f>
        <v>27000</v>
      </c>
      <c r="J5" s="25" t="s">
        <v>30</v>
      </c>
      <c r="K5" s="31" t="s">
        <v>163</v>
      </c>
    </row>
    <row r="6" spans="1:11" ht="81" x14ac:dyDescent="0.2">
      <c r="A6" s="34">
        <v>2</v>
      </c>
      <c r="B6" s="20" t="s">
        <v>164</v>
      </c>
      <c r="C6" s="58">
        <v>600</v>
      </c>
      <c r="D6" s="59">
        <f t="shared" ref="D6:D29" si="1">C6</f>
        <v>600</v>
      </c>
      <c r="E6" s="21" t="s">
        <v>11</v>
      </c>
      <c r="F6" s="22" t="s">
        <v>165</v>
      </c>
      <c r="G6" s="60">
        <f t="shared" si="0"/>
        <v>600</v>
      </c>
      <c r="H6" s="22" t="str">
        <f t="shared" ref="H6:I29" si="2">F6</f>
        <v>นายประเดิม จวงครุฑ</v>
      </c>
      <c r="I6" s="62">
        <f>G6</f>
        <v>600</v>
      </c>
      <c r="J6" s="19" t="s">
        <v>30</v>
      </c>
      <c r="K6" s="19" t="s">
        <v>166</v>
      </c>
    </row>
    <row r="7" spans="1:11" ht="81" x14ac:dyDescent="0.2">
      <c r="A7" s="31">
        <v>3</v>
      </c>
      <c r="B7" s="20" t="s">
        <v>167</v>
      </c>
      <c r="C7" s="58">
        <v>6250</v>
      </c>
      <c r="D7" s="59">
        <f t="shared" si="1"/>
        <v>6250</v>
      </c>
      <c r="E7" s="24" t="s">
        <v>11</v>
      </c>
      <c r="F7" s="22" t="s">
        <v>121</v>
      </c>
      <c r="G7" s="60">
        <f t="shared" si="0"/>
        <v>6250</v>
      </c>
      <c r="H7" s="22" t="str">
        <f t="shared" si="2"/>
        <v>บริษัท สิงห์บุรีกันสาดแอนด์อิงค์เจ็ท จำกัด</v>
      </c>
      <c r="I7" s="62">
        <f t="shared" si="2"/>
        <v>6250</v>
      </c>
      <c r="J7" s="19" t="s">
        <v>30</v>
      </c>
      <c r="K7" s="34" t="s">
        <v>168</v>
      </c>
    </row>
    <row r="8" spans="1:11" ht="81" x14ac:dyDescent="0.2">
      <c r="A8" s="34">
        <v>4</v>
      </c>
      <c r="B8" s="26" t="s">
        <v>169</v>
      </c>
      <c r="C8" s="30">
        <v>20000</v>
      </c>
      <c r="D8" s="59">
        <f t="shared" si="1"/>
        <v>20000</v>
      </c>
      <c r="E8" s="27" t="s">
        <v>11</v>
      </c>
      <c r="F8" s="28" t="s">
        <v>170</v>
      </c>
      <c r="G8" s="60">
        <f t="shared" si="0"/>
        <v>20000</v>
      </c>
      <c r="H8" s="22" t="str">
        <f t="shared" si="2"/>
        <v>มหาลัยสุโขทัยธรรมาธิราช</v>
      </c>
      <c r="I8" s="62">
        <f t="shared" si="2"/>
        <v>20000</v>
      </c>
      <c r="J8" s="25" t="s">
        <v>30</v>
      </c>
      <c r="K8" s="25" t="s">
        <v>171</v>
      </c>
    </row>
    <row r="9" spans="1:11" ht="81" x14ac:dyDescent="0.2">
      <c r="A9" s="31">
        <v>5</v>
      </c>
      <c r="B9" s="26" t="s">
        <v>172</v>
      </c>
      <c r="C9" s="30">
        <v>5000</v>
      </c>
      <c r="D9" s="59">
        <f t="shared" si="1"/>
        <v>5000</v>
      </c>
      <c r="E9" s="27" t="s">
        <v>11</v>
      </c>
      <c r="F9" s="28" t="s">
        <v>173</v>
      </c>
      <c r="G9" s="60">
        <f t="shared" si="0"/>
        <v>5000</v>
      </c>
      <c r="H9" s="28" t="str">
        <f t="shared" si="2"/>
        <v>นายอลงกรณ์ รูปแฉล้ม</v>
      </c>
      <c r="I9" s="62">
        <f t="shared" si="2"/>
        <v>5000</v>
      </c>
      <c r="J9" s="25" t="s">
        <v>30</v>
      </c>
      <c r="K9" s="25" t="s">
        <v>174</v>
      </c>
    </row>
    <row r="10" spans="1:11" ht="81" x14ac:dyDescent="0.2">
      <c r="A10" s="34">
        <v>6</v>
      </c>
      <c r="B10" s="39" t="s">
        <v>175</v>
      </c>
      <c r="C10" s="44">
        <v>1800</v>
      </c>
      <c r="D10" s="44">
        <f t="shared" si="1"/>
        <v>1800</v>
      </c>
      <c r="E10" s="40" t="s">
        <v>11</v>
      </c>
      <c r="F10" s="37" t="s">
        <v>121</v>
      </c>
      <c r="G10" s="63">
        <f t="shared" si="0"/>
        <v>1800</v>
      </c>
      <c r="H10" s="37" t="str">
        <f t="shared" si="2"/>
        <v>บริษัท สิงห์บุรีกันสาดแอนด์อิงค์เจ็ท จำกัด</v>
      </c>
      <c r="I10" s="64">
        <f t="shared" si="2"/>
        <v>1800</v>
      </c>
      <c r="J10" s="38" t="s">
        <v>30</v>
      </c>
      <c r="K10" s="38" t="s">
        <v>176</v>
      </c>
    </row>
    <row r="11" spans="1:11" ht="81" x14ac:dyDescent="0.2">
      <c r="A11" s="31">
        <v>7</v>
      </c>
      <c r="B11" s="26" t="s">
        <v>177</v>
      </c>
      <c r="C11" s="30">
        <v>6000</v>
      </c>
      <c r="D11" s="30">
        <f t="shared" si="1"/>
        <v>6000</v>
      </c>
      <c r="E11" s="27" t="s">
        <v>11</v>
      </c>
      <c r="F11" s="28" t="s">
        <v>178</v>
      </c>
      <c r="G11" s="66">
        <f t="shared" si="0"/>
        <v>6000</v>
      </c>
      <c r="H11" s="28" t="str">
        <f t="shared" si="2"/>
        <v>นายเปี่ยมศักดิ์ แก้วมังกร</v>
      </c>
      <c r="I11" s="62">
        <f t="shared" si="2"/>
        <v>6000</v>
      </c>
      <c r="J11" s="25" t="s">
        <v>30</v>
      </c>
      <c r="K11" s="25" t="s">
        <v>179</v>
      </c>
    </row>
    <row r="12" spans="1:11" ht="81" x14ac:dyDescent="0.2">
      <c r="A12" s="34">
        <v>8</v>
      </c>
      <c r="B12" s="20" t="s">
        <v>120</v>
      </c>
      <c r="C12" s="59">
        <v>1600</v>
      </c>
      <c r="D12" s="59">
        <f t="shared" si="1"/>
        <v>1600</v>
      </c>
      <c r="E12" s="24" t="s">
        <v>11</v>
      </c>
      <c r="F12" s="22" t="s">
        <v>121</v>
      </c>
      <c r="G12" s="60">
        <f t="shared" si="0"/>
        <v>1600</v>
      </c>
      <c r="H12" s="22" t="str">
        <f t="shared" si="2"/>
        <v>บริษัท สิงห์บุรีกันสาดแอนด์อิงค์เจ็ท จำกัด</v>
      </c>
      <c r="I12" s="61">
        <f t="shared" si="2"/>
        <v>1600</v>
      </c>
      <c r="J12" s="19" t="s">
        <v>30</v>
      </c>
      <c r="K12" s="19" t="s">
        <v>180</v>
      </c>
    </row>
    <row r="13" spans="1:11" ht="81" x14ac:dyDescent="0.2">
      <c r="A13" s="31">
        <v>9</v>
      </c>
      <c r="B13" s="26" t="s">
        <v>181</v>
      </c>
      <c r="C13" s="30">
        <v>10780</v>
      </c>
      <c r="D13" s="30">
        <f t="shared" si="1"/>
        <v>10780</v>
      </c>
      <c r="E13" s="27" t="s">
        <v>11</v>
      </c>
      <c r="F13" s="28" t="s">
        <v>54</v>
      </c>
      <c r="G13" s="60">
        <f t="shared" si="0"/>
        <v>10780</v>
      </c>
      <c r="H13" s="28" t="str">
        <f t="shared" si="2"/>
        <v xml:space="preserve">อู่ธวัชชัยการช่าง </v>
      </c>
      <c r="I13" s="62">
        <f t="shared" si="2"/>
        <v>10780</v>
      </c>
      <c r="J13" s="25" t="s">
        <v>30</v>
      </c>
      <c r="K13" s="25" t="s">
        <v>182</v>
      </c>
    </row>
    <row r="14" spans="1:11" ht="81" x14ac:dyDescent="0.2">
      <c r="A14" s="34">
        <v>10</v>
      </c>
      <c r="B14" s="26" t="s">
        <v>183</v>
      </c>
      <c r="C14" s="30">
        <v>15000</v>
      </c>
      <c r="D14" s="59">
        <f t="shared" si="1"/>
        <v>15000</v>
      </c>
      <c r="E14" s="27" t="s">
        <v>11</v>
      </c>
      <c r="F14" s="28" t="s">
        <v>121</v>
      </c>
      <c r="G14" s="60">
        <f t="shared" si="0"/>
        <v>15000</v>
      </c>
      <c r="H14" s="22" t="str">
        <f t="shared" si="2"/>
        <v>บริษัท สิงห์บุรีกันสาดแอนด์อิงค์เจ็ท จำกัด</v>
      </c>
      <c r="I14" s="62">
        <f t="shared" si="2"/>
        <v>15000</v>
      </c>
      <c r="J14" s="25" t="s">
        <v>30</v>
      </c>
      <c r="K14" s="25" t="s">
        <v>184</v>
      </c>
    </row>
    <row r="15" spans="1:11" ht="81" x14ac:dyDescent="0.2">
      <c r="A15" s="31">
        <v>11</v>
      </c>
      <c r="B15" s="26" t="s">
        <v>185</v>
      </c>
      <c r="C15" s="30">
        <v>16700</v>
      </c>
      <c r="D15" s="59">
        <f t="shared" si="1"/>
        <v>16700</v>
      </c>
      <c r="E15" s="27" t="s">
        <v>11</v>
      </c>
      <c r="F15" s="28" t="s">
        <v>54</v>
      </c>
      <c r="G15" s="60">
        <f t="shared" si="0"/>
        <v>16700</v>
      </c>
      <c r="H15" s="22" t="str">
        <f t="shared" si="2"/>
        <v xml:space="preserve">อู่ธวัชชัยการช่าง </v>
      </c>
      <c r="I15" s="62">
        <f t="shared" si="2"/>
        <v>16700</v>
      </c>
      <c r="J15" s="25" t="s">
        <v>30</v>
      </c>
      <c r="K15" s="25" t="s">
        <v>186</v>
      </c>
    </row>
    <row r="16" spans="1:11" ht="81" x14ac:dyDescent="0.2">
      <c r="A16" s="34">
        <v>12</v>
      </c>
      <c r="B16" s="26" t="s">
        <v>187</v>
      </c>
      <c r="C16" s="30">
        <v>30000</v>
      </c>
      <c r="D16" s="59">
        <f t="shared" si="1"/>
        <v>30000</v>
      </c>
      <c r="E16" s="27" t="s">
        <v>11</v>
      </c>
      <c r="F16" s="28" t="s">
        <v>188</v>
      </c>
      <c r="G16" s="60">
        <f t="shared" si="0"/>
        <v>30000</v>
      </c>
      <c r="H16" s="22" t="str">
        <f t="shared" si="2"/>
        <v>นายอนุเทพ ชื่นเอี่ยม</v>
      </c>
      <c r="I16" s="62">
        <f t="shared" si="2"/>
        <v>30000</v>
      </c>
      <c r="J16" s="31" t="s">
        <v>30</v>
      </c>
      <c r="K16" s="31" t="s">
        <v>189</v>
      </c>
    </row>
    <row r="17" spans="1:11" ht="81" x14ac:dyDescent="0.2">
      <c r="A17" s="31">
        <v>13</v>
      </c>
      <c r="B17" s="26" t="s">
        <v>190</v>
      </c>
      <c r="C17" s="30">
        <v>500</v>
      </c>
      <c r="D17" s="59">
        <f t="shared" si="1"/>
        <v>500</v>
      </c>
      <c r="E17" s="27" t="s">
        <v>11</v>
      </c>
      <c r="F17" s="28" t="s">
        <v>191</v>
      </c>
      <c r="G17" s="60">
        <f t="shared" si="0"/>
        <v>500</v>
      </c>
      <c r="H17" s="22" t="str">
        <f t="shared" si="2"/>
        <v>สะบายดี เซอร์วิส</v>
      </c>
      <c r="I17" s="62">
        <f t="shared" si="2"/>
        <v>500</v>
      </c>
      <c r="J17" s="25" t="s">
        <v>30</v>
      </c>
      <c r="K17" s="25" t="s">
        <v>192</v>
      </c>
    </row>
    <row r="18" spans="1:11" ht="81" x14ac:dyDescent="0.2">
      <c r="A18" s="34">
        <v>14</v>
      </c>
      <c r="B18" s="39" t="s">
        <v>10</v>
      </c>
      <c r="C18" s="44">
        <v>27000</v>
      </c>
      <c r="D18" s="44">
        <f t="shared" si="1"/>
        <v>27000</v>
      </c>
      <c r="E18" s="40" t="s">
        <v>11</v>
      </c>
      <c r="F18" s="37" t="s">
        <v>193</v>
      </c>
      <c r="G18" s="63">
        <f t="shared" si="0"/>
        <v>27000</v>
      </c>
      <c r="H18" s="37" t="str">
        <f t="shared" si="2"/>
        <v>นายสถาพร เกิดลาภ</v>
      </c>
      <c r="I18" s="64">
        <f t="shared" si="2"/>
        <v>27000</v>
      </c>
      <c r="J18" s="38" t="s">
        <v>30</v>
      </c>
      <c r="K18" s="38" t="s">
        <v>194</v>
      </c>
    </row>
    <row r="19" spans="1:11" ht="81" x14ac:dyDescent="0.2">
      <c r="A19" s="31">
        <v>15</v>
      </c>
      <c r="B19" s="26" t="s">
        <v>10</v>
      </c>
      <c r="C19" s="30">
        <v>27000</v>
      </c>
      <c r="D19" s="30">
        <f t="shared" si="1"/>
        <v>27000</v>
      </c>
      <c r="E19" s="27" t="s">
        <v>11</v>
      </c>
      <c r="F19" s="28" t="s">
        <v>195</v>
      </c>
      <c r="G19" s="66">
        <f t="shared" si="0"/>
        <v>27000</v>
      </c>
      <c r="H19" s="28" t="str">
        <f t="shared" si="2"/>
        <v>นายกฤษณะพันธ์ พวงศิลป์</v>
      </c>
      <c r="I19" s="62">
        <f t="shared" si="2"/>
        <v>27000</v>
      </c>
      <c r="J19" s="25" t="s">
        <v>30</v>
      </c>
      <c r="K19" s="25" t="s">
        <v>196</v>
      </c>
    </row>
    <row r="20" spans="1:11" ht="81" x14ac:dyDescent="0.2">
      <c r="A20" s="34">
        <v>16</v>
      </c>
      <c r="B20" s="20" t="s">
        <v>10</v>
      </c>
      <c r="C20" s="59">
        <v>27000</v>
      </c>
      <c r="D20" s="59">
        <f t="shared" si="1"/>
        <v>27000</v>
      </c>
      <c r="E20" s="24" t="s">
        <v>11</v>
      </c>
      <c r="F20" s="22" t="s">
        <v>200</v>
      </c>
      <c r="G20" s="60">
        <f t="shared" si="0"/>
        <v>27000</v>
      </c>
      <c r="H20" s="22" t="str">
        <f t="shared" si="2"/>
        <v>นายบดินทร์ พุ่มฉัตร</v>
      </c>
      <c r="I20" s="61">
        <f t="shared" si="2"/>
        <v>27000</v>
      </c>
      <c r="J20" s="19" t="s">
        <v>30</v>
      </c>
      <c r="K20" s="19" t="s">
        <v>199</v>
      </c>
    </row>
    <row r="21" spans="1:11" ht="81" x14ac:dyDescent="0.2">
      <c r="A21" s="31">
        <v>17</v>
      </c>
      <c r="B21" s="26" t="s">
        <v>197</v>
      </c>
      <c r="C21" s="30">
        <v>9000</v>
      </c>
      <c r="D21" s="30">
        <f t="shared" si="1"/>
        <v>9000</v>
      </c>
      <c r="E21" s="27" t="s">
        <v>11</v>
      </c>
      <c r="F21" s="28" t="s">
        <v>198</v>
      </c>
      <c r="G21" s="60">
        <f t="shared" si="0"/>
        <v>9000</v>
      </c>
      <c r="H21" s="28" t="str">
        <f t="shared" si="2"/>
        <v>นายกัมพล สุขประเสริฐ</v>
      </c>
      <c r="I21" s="62">
        <f t="shared" si="2"/>
        <v>9000</v>
      </c>
      <c r="J21" s="25" t="s">
        <v>30</v>
      </c>
      <c r="K21" s="25" t="s">
        <v>201</v>
      </c>
    </row>
    <row r="22" spans="1:11" ht="81" x14ac:dyDescent="0.2">
      <c r="A22" s="34">
        <v>18</v>
      </c>
      <c r="B22" s="26" t="s">
        <v>16</v>
      </c>
      <c r="C22" s="30">
        <v>27000</v>
      </c>
      <c r="D22" s="30">
        <f t="shared" si="1"/>
        <v>27000</v>
      </c>
      <c r="E22" s="27" t="s">
        <v>11</v>
      </c>
      <c r="F22" s="28" t="s">
        <v>202</v>
      </c>
      <c r="G22" s="60">
        <f t="shared" si="0"/>
        <v>27000</v>
      </c>
      <c r="H22" s="28" t="str">
        <f t="shared" si="2"/>
        <v>นายภานุทัต ด้วงใจจิตร์</v>
      </c>
      <c r="I22" s="62">
        <f t="shared" si="2"/>
        <v>27000</v>
      </c>
      <c r="J22" s="25" t="s">
        <v>30</v>
      </c>
      <c r="K22" s="25" t="s">
        <v>203</v>
      </c>
    </row>
    <row r="23" spans="1:11" ht="81" x14ac:dyDescent="0.2">
      <c r="A23" s="31">
        <v>19</v>
      </c>
      <c r="B23" s="26" t="s">
        <v>25</v>
      </c>
      <c r="C23" s="30">
        <v>3711</v>
      </c>
      <c r="D23" s="59">
        <f t="shared" si="1"/>
        <v>3711</v>
      </c>
      <c r="E23" s="27" t="s">
        <v>11</v>
      </c>
      <c r="F23" s="32" t="s">
        <v>59</v>
      </c>
      <c r="G23" s="60">
        <f t="shared" si="0"/>
        <v>3711</v>
      </c>
      <c r="H23" s="22" t="str">
        <f t="shared" si="2"/>
        <v>บริษัท คลังวิทยาศึกษา จำกัด</v>
      </c>
      <c r="I23" s="62">
        <f t="shared" si="2"/>
        <v>3711</v>
      </c>
      <c r="J23" s="25" t="s">
        <v>30</v>
      </c>
      <c r="K23" s="25" t="s">
        <v>204</v>
      </c>
    </row>
    <row r="24" spans="1:11" ht="81" x14ac:dyDescent="0.2">
      <c r="A24" s="34">
        <v>20</v>
      </c>
      <c r="B24" s="26" t="s">
        <v>205</v>
      </c>
      <c r="C24" s="30">
        <v>13440</v>
      </c>
      <c r="D24" s="59">
        <f t="shared" si="1"/>
        <v>13440</v>
      </c>
      <c r="E24" s="27" t="s">
        <v>11</v>
      </c>
      <c r="F24" s="28" t="s">
        <v>206</v>
      </c>
      <c r="G24" s="60">
        <f t="shared" si="0"/>
        <v>13440</v>
      </c>
      <c r="H24" s="22" t="str">
        <f t="shared" si="2"/>
        <v>คอม เซอร์วิส</v>
      </c>
      <c r="I24" s="62">
        <f t="shared" si="2"/>
        <v>13440</v>
      </c>
      <c r="J24" s="25" t="s">
        <v>30</v>
      </c>
      <c r="K24" s="25" t="s">
        <v>207</v>
      </c>
    </row>
    <row r="25" spans="1:11" ht="81" x14ac:dyDescent="0.2">
      <c r="A25" s="31">
        <v>21</v>
      </c>
      <c r="B25" s="26" t="s">
        <v>208</v>
      </c>
      <c r="C25" s="30">
        <v>19110</v>
      </c>
      <c r="D25" s="59">
        <f t="shared" si="1"/>
        <v>19110</v>
      </c>
      <c r="E25" s="27" t="s">
        <v>11</v>
      </c>
      <c r="F25" s="28" t="s">
        <v>209</v>
      </c>
      <c r="G25" s="60">
        <f t="shared" si="0"/>
        <v>19110</v>
      </c>
      <c r="H25" s="22" t="str">
        <f t="shared" si="2"/>
        <v>นางภานิชา สิทธิศักดิ์</v>
      </c>
      <c r="I25" s="62">
        <f t="shared" si="2"/>
        <v>19110</v>
      </c>
      <c r="J25" s="25" t="s">
        <v>30</v>
      </c>
      <c r="K25" s="25" t="s">
        <v>210</v>
      </c>
    </row>
    <row r="26" spans="1:11" ht="81" x14ac:dyDescent="0.2">
      <c r="A26" s="34">
        <v>22</v>
      </c>
      <c r="B26" s="39" t="s">
        <v>211</v>
      </c>
      <c r="C26" s="44">
        <v>2000</v>
      </c>
      <c r="D26" s="44">
        <f t="shared" si="1"/>
        <v>2000</v>
      </c>
      <c r="E26" s="40" t="s">
        <v>11</v>
      </c>
      <c r="F26" s="37" t="s">
        <v>212</v>
      </c>
      <c r="G26" s="63">
        <f t="shared" si="0"/>
        <v>2000</v>
      </c>
      <c r="H26" s="37" t="str">
        <f t="shared" si="2"/>
        <v>อิ๊ง&amp;อิ๊ก</v>
      </c>
      <c r="I26" s="64">
        <f t="shared" si="2"/>
        <v>2000</v>
      </c>
      <c r="J26" s="38" t="s">
        <v>30</v>
      </c>
      <c r="K26" s="38" t="s">
        <v>213</v>
      </c>
    </row>
    <row r="27" spans="1:11" ht="81" x14ac:dyDescent="0.2">
      <c r="A27" s="31">
        <v>23</v>
      </c>
      <c r="B27" s="26" t="s">
        <v>62</v>
      </c>
      <c r="C27" s="30">
        <v>980</v>
      </c>
      <c r="D27" s="30">
        <f t="shared" si="1"/>
        <v>980</v>
      </c>
      <c r="E27" s="27" t="s">
        <v>11</v>
      </c>
      <c r="F27" s="28" t="s">
        <v>145</v>
      </c>
      <c r="G27" s="66">
        <f t="shared" si="0"/>
        <v>980</v>
      </c>
      <c r="H27" s="28" t="str">
        <f t="shared" si="2"/>
        <v>มงคลค้าไม้</v>
      </c>
      <c r="I27" s="62">
        <f t="shared" si="2"/>
        <v>980</v>
      </c>
      <c r="J27" s="25" t="s">
        <v>30</v>
      </c>
      <c r="K27" s="25" t="s">
        <v>214</v>
      </c>
    </row>
    <row r="28" spans="1:11" ht="81" x14ac:dyDescent="0.2">
      <c r="A28" s="34">
        <v>24</v>
      </c>
      <c r="B28" s="20" t="s">
        <v>62</v>
      </c>
      <c r="C28" s="59">
        <v>1600</v>
      </c>
      <c r="D28" s="59">
        <f t="shared" si="1"/>
        <v>1600</v>
      </c>
      <c r="E28" s="24" t="s">
        <v>11</v>
      </c>
      <c r="F28" s="22" t="s">
        <v>63</v>
      </c>
      <c r="G28" s="60">
        <f t="shared" si="0"/>
        <v>1600</v>
      </c>
      <c r="H28" s="22" t="str">
        <f t="shared" si="2"/>
        <v>บริษัท ซีทูลฮาร์ดแวร์ จำกัด</v>
      </c>
      <c r="I28" s="61">
        <f t="shared" si="2"/>
        <v>1600</v>
      </c>
      <c r="J28" s="19" t="s">
        <v>30</v>
      </c>
      <c r="K28" s="19" t="s">
        <v>215</v>
      </c>
    </row>
    <row r="29" spans="1:11" ht="81" x14ac:dyDescent="0.2">
      <c r="A29" s="31">
        <v>25</v>
      </c>
      <c r="B29" s="20" t="s">
        <v>25</v>
      </c>
      <c r="C29" s="59">
        <v>3060</v>
      </c>
      <c r="D29" s="59">
        <f t="shared" si="1"/>
        <v>3060</v>
      </c>
      <c r="E29" s="24" t="s">
        <v>11</v>
      </c>
      <c r="F29" s="22" t="s">
        <v>59</v>
      </c>
      <c r="G29" s="60">
        <f t="shared" si="0"/>
        <v>3060</v>
      </c>
      <c r="H29" s="22" t="str">
        <f t="shared" si="2"/>
        <v>บริษัท คลังวิทยาศึกษา จำกัด</v>
      </c>
      <c r="I29" s="61">
        <f t="shared" si="2"/>
        <v>3060</v>
      </c>
      <c r="J29" s="19" t="s">
        <v>30</v>
      </c>
      <c r="K29" s="19" t="s">
        <v>216</v>
      </c>
    </row>
    <row r="30" spans="1:11" x14ac:dyDescent="0.2">
      <c r="A30" s="1"/>
      <c r="D30" s="10"/>
    </row>
    <row r="31" spans="1:11" x14ac:dyDescent="0.2">
      <c r="A31" s="1"/>
      <c r="D31" s="10"/>
    </row>
    <row r="32" spans="1:11" x14ac:dyDescent="0.2">
      <c r="A32" s="1"/>
      <c r="D32" s="10"/>
    </row>
    <row r="33" spans="1:4" x14ac:dyDescent="0.2">
      <c r="A33" s="1"/>
      <c r="D33" s="10"/>
    </row>
    <row r="34" spans="1:4" x14ac:dyDescent="0.2">
      <c r="A34" s="1"/>
      <c r="D34" s="10"/>
    </row>
    <row r="35" spans="1:4" x14ac:dyDescent="0.2">
      <c r="A35" s="1"/>
      <c r="D35" s="10"/>
    </row>
  </sheetData>
  <mergeCells count="5">
    <mergeCell ref="A1:K1"/>
    <mergeCell ref="A2:K2"/>
    <mergeCell ref="A3:K3"/>
    <mergeCell ref="F4:G4"/>
    <mergeCell ref="H4:I4"/>
  </mergeCells>
  <pageMargins left="0.15748031496062992" right="0.15748031496062992" top="0.15748031496062992" bottom="0.15748031496062992" header="0.15748031496062992" footer="0.15748031496062992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36656-38DE-4B27-8384-E8330B26E509}">
  <dimension ref="A1:K31"/>
  <sheetViews>
    <sheetView view="pageBreakPreview" zoomScaleNormal="100" zoomScaleSheetLayoutView="100" workbookViewId="0">
      <selection activeCell="E5" sqref="E5"/>
    </sheetView>
  </sheetViews>
  <sheetFormatPr defaultColWidth="9.125" defaultRowHeight="20.25" x14ac:dyDescent="0.2"/>
  <cols>
    <col min="1" max="1" width="6.875" style="5" customWidth="1"/>
    <col min="2" max="2" width="24.75" style="2" customWidth="1"/>
    <col min="3" max="3" width="19.875" style="1" customWidth="1"/>
    <col min="4" max="4" width="12.875" style="1" customWidth="1"/>
    <col min="5" max="5" width="15.125" style="1" bestFit="1" customWidth="1"/>
    <col min="6" max="6" width="21.125" style="2" bestFit="1" customWidth="1"/>
    <col min="7" max="7" width="15.625" style="6" bestFit="1" customWidth="1"/>
    <col min="8" max="8" width="21.75" style="2" customWidth="1"/>
    <col min="9" max="9" width="15.875" style="6" customWidth="1"/>
    <col min="10" max="10" width="15.625" style="2" customWidth="1"/>
    <col min="11" max="11" width="22.375" style="1" customWidth="1"/>
    <col min="12" max="16384" width="9.125" style="2"/>
  </cols>
  <sheetData>
    <row r="1" spans="1:11" x14ac:dyDescent="0.2">
      <c r="A1" s="84" t="s">
        <v>225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x14ac:dyDescent="0.2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x14ac:dyDescent="0.2">
      <c r="A3" s="84" t="s">
        <v>226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ht="60.75" x14ac:dyDescent="0.2">
      <c r="A4" s="4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85" t="s">
        <v>6</v>
      </c>
      <c r="G4" s="86"/>
      <c r="H4" s="85" t="s">
        <v>7</v>
      </c>
      <c r="I4" s="86"/>
      <c r="J4" s="3" t="s">
        <v>8</v>
      </c>
      <c r="K4" s="3" t="s">
        <v>9</v>
      </c>
    </row>
    <row r="5" spans="1:11" ht="81" x14ac:dyDescent="0.2">
      <c r="A5" s="34">
        <v>1</v>
      </c>
      <c r="B5" s="26" t="s">
        <v>227</v>
      </c>
      <c r="C5" s="30">
        <v>10480</v>
      </c>
      <c r="D5" s="30">
        <f>C5</f>
        <v>10480</v>
      </c>
      <c r="E5" s="27" t="s">
        <v>11</v>
      </c>
      <c r="F5" s="28" t="s">
        <v>191</v>
      </c>
      <c r="G5" s="60">
        <f t="shared" ref="G5:G26" si="0">D5</f>
        <v>10480</v>
      </c>
      <c r="H5" s="28" t="str">
        <f>F5</f>
        <v>สะบายดี เซอร์วิส</v>
      </c>
      <c r="I5" s="62">
        <f>G5</f>
        <v>10480</v>
      </c>
      <c r="J5" s="29" t="s">
        <v>30</v>
      </c>
      <c r="K5" s="31" t="s">
        <v>228</v>
      </c>
    </row>
    <row r="6" spans="1:11" ht="81" x14ac:dyDescent="0.2">
      <c r="A6" s="31">
        <v>2</v>
      </c>
      <c r="B6" s="20" t="s">
        <v>229</v>
      </c>
      <c r="C6" s="58">
        <v>140</v>
      </c>
      <c r="D6" s="59">
        <f t="shared" ref="D6:D26" si="1">C6</f>
        <v>140</v>
      </c>
      <c r="E6" s="21" t="s">
        <v>11</v>
      </c>
      <c r="F6" s="22" t="s">
        <v>128</v>
      </c>
      <c r="G6" s="60">
        <f t="shared" si="0"/>
        <v>140</v>
      </c>
      <c r="H6" s="22" t="str">
        <f t="shared" ref="H6:I25" si="2">F6</f>
        <v>นายพิเชษฐ์ เชื้อปุย</v>
      </c>
      <c r="I6" s="62">
        <f>G6</f>
        <v>140</v>
      </c>
      <c r="J6" s="23" t="s">
        <v>30</v>
      </c>
      <c r="K6" s="19" t="s">
        <v>230</v>
      </c>
    </row>
    <row r="7" spans="1:11" ht="81" x14ac:dyDescent="0.2">
      <c r="A7" s="34">
        <v>3</v>
      </c>
      <c r="B7" s="20" t="s">
        <v>231</v>
      </c>
      <c r="C7" s="58">
        <v>720</v>
      </c>
      <c r="D7" s="59">
        <f t="shared" si="1"/>
        <v>720</v>
      </c>
      <c r="E7" s="24" t="s">
        <v>11</v>
      </c>
      <c r="F7" s="22" t="s">
        <v>121</v>
      </c>
      <c r="G7" s="60">
        <f t="shared" si="0"/>
        <v>720</v>
      </c>
      <c r="H7" s="22" t="str">
        <f t="shared" si="2"/>
        <v>บริษัท สิงห์บุรีกันสาดแอนด์อิงค์เจ็ท จำกัด</v>
      </c>
      <c r="I7" s="62">
        <f t="shared" si="2"/>
        <v>720</v>
      </c>
      <c r="J7" s="23" t="s">
        <v>30</v>
      </c>
      <c r="K7" s="34" t="s">
        <v>232</v>
      </c>
    </row>
    <row r="8" spans="1:11" ht="81" x14ac:dyDescent="0.2">
      <c r="A8" s="31">
        <v>4</v>
      </c>
      <c r="B8" s="26" t="s">
        <v>233</v>
      </c>
      <c r="C8" s="30">
        <v>665</v>
      </c>
      <c r="D8" s="59">
        <f t="shared" si="1"/>
        <v>665</v>
      </c>
      <c r="E8" s="27" t="s">
        <v>11</v>
      </c>
      <c r="F8" s="28" t="s">
        <v>130</v>
      </c>
      <c r="G8" s="60">
        <f t="shared" si="0"/>
        <v>665</v>
      </c>
      <c r="H8" s="22" t="str">
        <f t="shared" si="2"/>
        <v>นางยุภา มาลาศรี</v>
      </c>
      <c r="I8" s="62">
        <f t="shared" si="2"/>
        <v>665</v>
      </c>
      <c r="J8" s="29" t="s">
        <v>30</v>
      </c>
      <c r="K8" s="25" t="s">
        <v>234</v>
      </c>
    </row>
    <row r="9" spans="1:11" ht="81" x14ac:dyDescent="0.2">
      <c r="A9" s="34">
        <v>5</v>
      </c>
      <c r="B9" s="39" t="s">
        <v>235</v>
      </c>
      <c r="C9" s="44">
        <v>7500</v>
      </c>
      <c r="D9" s="44">
        <f t="shared" si="1"/>
        <v>7500</v>
      </c>
      <c r="E9" s="40" t="s">
        <v>11</v>
      </c>
      <c r="F9" s="37" t="s">
        <v>236</v>
      </c>
      <c r="G9" s="63">
        <f t="shared" si="0"/>
        <v>7500</v>
      </c>
      <c r="H9" s="37" t="str">
        <f t="shared" si="2"/>
        <v>นางสาวสุมาลี สนธิพงษ์</v>
      </c>
      <c r="I9" s="64">
        <f t="shared" si="2"/>
        <v>7500</v>
      </c>
      <c r="J9" s="41" t="s">
        <v>30</v>
      </c>
      <c r="K9" s="38" t="s">
        <v>237</v>
      </c>
    </row>
    <row r="10" spans="1:11" ht="81" x14ac:dyDescent="0.2">
      <c r="A10" s="31">
        <v>6</v>
      </c>
      <c r="B10" s="26" t="s">
        <v>238</v>
      </c>
      <c r="C10" s="30">
        <v>18000</v>
      </c>
      <c r="D10" s="30">
        <f t="shared" si="1"/>
        <v>18000</v>
      </c>
      <c r="E10" s="27" t="s">
        <v>11</v>
      </c>
      <c r="F10" s="28" t="s">
        <v>239</v>
      </c>
      <c r="G10" s="66">
        <f t="shared" si="0"/>
        <v>18000</v>
      </c>
      <c r="H10" s="28" t="str">
        <f t="shared" si="2"/>
        <v>นายสายธาร ช่างเสาร์</v>
      </c>
      <c r="I10" s="62">
        <f t="shared" si="2"/>
        <v>18000</v>
      </c>
      <c r="J10" s="29" t="s">
        <v>30</v>
      </c>
      <c r="K10" s="25" t="s">
        <v>240</v>
      </c>
    </row>
    <row r="11" spans="1:11" ht="81" x14ac:dyDescent="0.2">
      <c r="A11" s="34">
        <v>7</v>
      </c>
      <c r="B11" s="26" t="s">
        <v>241</v>
      </c>
      <c r="C11" s="30">
        <v>5820</v>
      </c>
      <c r="D11" s="59">
        <f t="shared" si="1"/>
        <v>5820</v>
      </c>
      <c r="E11" s="27" t="s">
        <v>11</v>
      </c>
      <c r="F11" s="28" t="s">
        <v>242</v>
      </c>
      <c r="G11" s="60">
        <f t="shared" si="0"/>
        <v>5820</v>
      </c>
      <c r="H11" s="28" t="str">
        <f t="shared" si="2"/>
        <v>บริษัท คูโบต้าสิงห์บุรี จำกัด</v>
      </c>
      <c r="I11" s="62">
        <f t="shared" si="2"/>
        <v>5820</v>
      </c>
      <c r="J11" s="29" t="s">
        <v>30</v>
      </c>
      <c r="K11" s="25" t="s">
        <v>243</v>
      </c>
    </row>
    <row r="12" spans="1:11" ht="81" x14ac:dyDescent="0.2">
      <c r="A12" s="31">
        <v>8</v>
      </c>
      <c r="B12" s="20" t="s">
        <v>25</v>
      </c>
      <c r="C12" s="59">
        <v>2256</v>
      </c>
      <c r="D12" s="59">
        <f t="shared" si="1"/>
        <v>2256</v>
      </c>
      <c r="E12" s="24" t="s">
        <v>11</v>
      </c>
      <c r="F12" s="22" t="s">
        <v>59</v>
      </c>
      <c r="G12" s="60">
        <f t="shared" si="0"/>
        <v>2256</v>
      </c>
      <c r="H12" s="22" t="str">
        <f t="shared" si="2"/>
        <v>บริษัท คลังวิทยาศึกษา จำกัด</v>
      </c>
      <c r="I12" s="61">
        <f t="shared" si="2"/>
        <v>2256</v>
      </c>
      <c r="J12" s="23" t="s">
        <v>30</v>
      </c>
      <c r="K12" s="19" t="s">
        <v>244</v>
      </c>
    </row>
    <row r="13" spans="1:11" ht="81" x14ac:dyDescent="0.2">
      <c r="A13" s="34">
        <v>9</v>
      </c>
      <c r="B13" s="26" t="s">
        <v>245</v>
      </c>
      <c r="C13" s="30">
        <v>267</v>
      </c>
      <c r="D13" s="30">
        <f t="shared" si="1"/>
        <v>267</v>
      </c>
      <c r="E13" s="27" t="s">
        <v>11</v>
      </c>
      <c r="F13" s="28" t="s">
        <v>59</v>
      </c>
      <c r="G13" s="60">
        <f t="shared" si="0"/>
        <v>267</v>
      </c>
      <c r="H13" s="28" t="str">
        <f t="shared" si="2"/>
        <v>บริษัท คลังวิทยาศึกษา จำกัด</v>
      </c>
      <c r="I13" s="62">
        <f t="shared" si="2"/>
        <v>267</v>
      </c>
      <c r="J13" s="29" t="s">
        <v>30</v>
      </c>
      <c r="K13" s="25" t="s">
        <v>246</v>
      </c>
    </row>
    <row r="14" spans="1:11" ht="81" x14ac:dyDescent="0.2">
      <c r="A14" s="31">
        <v>10</v>
      </c>
      <c r="B14" s="26" t="s">
        <v>245</v>
      </c>
      <c r="C14" s="30">
        <v>745</v>
      </c>
      <c r="D14" s="59">
        <f t="shared" si="1"/>
        <v>745</v>
      </c>
      <c r="E14" s="27" t="s">
        <v>11</v>
      </c>
      <c r="F14" s="28" t="s">
        <v>247</v>
      </c>
      <c r="G14" s="60">
        <f t="shared" si="0"/>
        <v>745</v>
      </c>
      <c r="H14" s="22" t="str">
        <f t="shared" si="2"/>
        <v>โบนัสทอยส์</v>
      </c>
      <c r="I14" s="62">
        <f t="shared" si="2"/>
        <v>745</v>
      </c>
      <c r="J14" s="29" t="s">
        <v>30</v>
      </c>
      <c r="K14" s="25" t="s">
        <v>248</v>
      </c>
    </row>
    <row r="15" spans="1:11" ht="81" x14ac:dyDescent="0.2">
      <c r="A15" s="34">
        <v>11</v>
      </c>
      <c r="B15" s="26" t="s">
        <v>245</v>
      </c>
      <c r="C15" s="30">
        <v>27800</v>
      </c>
      <c r="D15" s="59">
        <f t="shared" si="1"/>
        <v>27800</v>
      </c>
      <c r="E15" s="27" t="s">
        <v>11</v>
      </c>
      <c r="F15" s="28" t="s">
        <v>247</v>
      </c>
      <c r="G15" s="60">
        <f t="shared" si="0"/>
        <v>27800</v>
      </c>
      <c r="H15" s="22" t="str">
        <f t="shared" si="2"/>
        <v>โบนัสทอยส์</v>
      </c>
      <c r="I15" s="62">
        <f t="shared" si="2"/>
        <v>27800</v>
      </c>
      <c r="J15" s="29" t="s">
        <v>30</v>
      </c>
      <c r="K15" s="25" t="s">
        <v>249</v>
      </c>
    </row>
    <row r="16" spans="1:11" ht="81" x14ac:dyDescent="0.2">
      <c r="A16" s="31">
        <v>12</v>
      </c>
      <c r="B16" s="26" t="s">
        <v>62</v>
      </c>
      <c r="C16" s="30">
        <v>1025</v>
      </c>
      <c r="D16" s="59">
        <f t="shared" si="1"/>
        <v>1025</v>
      </c>
      <c r="E16" s="27" t="s">
        <v>11</v>
      </c>
      <c r="F16" s="28" t="s">
        <v>63</v>
      </c>
      <c r="G16" s="60">
        <f t="shared" si="0"/>
        <v>1025</v>
      </c>
      <c r="H16" s="22" t="str">
        <f t="shared" si="2"/>
        <v>บริษัท ซีทูลฮาร์ดแวร์ จำกัด</v>
      </c>
      <c r="I16" s="62">
        <f t="shared" si="2"/>
        <v>1025</v>
      </c>
      <c r="J16" s="26" t="s">
        <v>30</v>
      </c>
      <c r="K16" s="31" t="s">
        <v>250</v>
      </c>
    </row>
    <row r="17" spans="1:11" ht="81" x14ac:dyDescent="0.2">
      <c r="A17" s="34">
        <v>13</v>
      </c>
      <c r="B17" s="39" t="s">
        <v>251</v>
      </c>
      <c r="C17" s="44">
        <v>11400</v>
      </c>
      <c r="D17" s="44">
        <f t="shared" si="1"/>
        <v>11400</v>
      </c>
      <c r="E17" s="40" t="s">
        <v>11</v>
      </c>
      <c r="F17" s="37" t="s">
        <v>252</v>
      </c>
      <c r="G17" s="63">
        <f t="shared" si="0"/>
        <v>11400</v>
      </c>
      <c r="H17" s="37" t="str">
        <f t="shared" si="2"/>
        <v>ร้านถวิน ซัพพลาย</v>
      </c>
      <c r="I17" s="64">
        <f t="shared" si="2"/>
        <v>11400</v>
      </c>
      <c r="J17" s="41" t="s">
        <v>30</v>
      </c>
      <c r="K17" s="38" t="s">
        <v>253</v>
      </c>
    </row>
    <row r="18" spans="1:11" ht="81" x14ac:dyDescent="0.2">
      <c r="A18" s="31">
        <v>14</v>
      </c>
      <c r="B18" s="26" t="s">
        <v>254</v>
      </c>
      <c r="C18" s="30">
        <v>7605</v>
      </c>
      <c r="D18" s="30">
        <f t="shared" si="1"/>
        <v>7605</v>
      </c>
      <c r="E18" s="27" t="s">
        <v>11</v>
      </c>
      <c r="F18" s="28" t="s">
        <v>255</v>
      </c>
      <c r="G18" s="66">
        <f t="shared" si="0"/>
        <v>7605</v>
      </c>
      <c r="H18" s="28" t="str">
        <f t="shared" si="2"/>
        <v>บริษัท พรเสถียร จำกัด</v>
      </c>
      <c r="I18" s="62">
        <f t="shared" si="2"/>
        <v>7605</v>
      </c>
      <c r="J18" s="29" t="s">
        <v>30</v>
      </c>
      <c r="K18" s="25" t="s">
        <v>256</v>
      </c>
    </row>
    <row r="19" spans="1:11" ht="81" x14ac:dyDescent="0.2">
      <c r="A19" s="34">
        <v>15</v>
      </c>
      <c r="B19" s="26" t="s">
        <v>205</v>
      </c>
      <c r="C19" s="30">
        <v>11950</v>
      </c>
      <c r="D19" s="59">
        <f t="shared" si="1"/>
        <v>11950</v>
      </c>
      <c r="E19" s="27" t="s">
        <v>11</v>
      </c>
      <c r="F19" s="28" t="s">
        <v>257</v>
      </c>
      <c r="G19" s="60">
        <f t="shared" si="0"/>
        <v>11950</v>
      </c>
      <c r="H19" s="28" t="str">
        <f t="shared" si="2"/>
        <v>เอ.เอ็น คอมพิวเตอรื</v>
      </c>
      <c r="I19" s="62">
        <f t="shared" si="2"/>
        <v>11950</v>
      </c>
      <c r="J19" s="29" t="s">
        <v>30</v>
      </c>
      <c r="K19" s="25" t="s">
        <v>258</v>
      </c>
    </row>
    <row r="20" spans="1:11" ht="81" x14ac:dyDescent="0.2">
      <c r="A20" s="31">
        <v>16</v>
      </c>
      <c r="B20" s="20" t="s">
        <v>25</v>
      </c>
      <c r="C20" s="59">
        <v>900</v>
      </c>
      <c r="D20" s="59">
        <f t="shared" si="1"/>
        <v>900</v>
      </c>
      <c r="E20" s="24" t="s">
        <v>11</v>
      </c>
      <c r="F20" s="22" t="s">
        <v>259</v>
      </c>
      <c r="G20" s="60">
        <f t="shared" si="0"/>
        <v>900</v>
      </c>
      <c r="H20" s="22" t="str">
        <f t="shared" si="2"/>
        <v>ศรีจันทร์เพ็ญ</v>
      </c>
      <c r="I20" s="61">
        <f t="shared" si="2"/>
        <v>900</v>
      </c>
      <c r="J20" s="23" t="s">
        <v>30</v>
      </c>
      <c r="K20" s="19" t="s">
        <v>260</v>
      </c>
    </row>
    <row r="21" spans="1:11" ht="81" x14ac:dyDescent="0.2">
      <c r="A21" s="34">
        <v>17</v>
      </c>
      <c r="B21" s="26" t="s">
        <v>25</v>
      </c>
      <c r="C21" s="30">
        <v>4500</v>
      </c>
      <c r="D21" s="30">
        <f t="shared" si="1"/>
        <v>4500</v>
      </c>
      <c r="E21" s="27" t="s">
        <v>11</v>
      </c>
      <c r="F21" s="28" t="s">
        <v>59</v>
      </c>
      <c r="G21" s="60">
        <f t="shared" si="0"/>
        <v>4500</v>
      </c>
      <c r="H21" s="28" t="str">
        <f t="shared" si="2"/>
        <v>บริษัท คลังวิทยาศึกษา จำกัด</v>
      </c>
      <c r="I21" s="62">
        <f t="shared" si="2"/>
        <v>4500</v>
      </c>
      <c r="J21" s="29" t="s">
        <v>30</v>
      </c>
      <c r="K21" s="25" t="s">
        <v>261</v>
      </c>
    </row>
    <row r="22" spans="1:11" ht="81" x14ac:dyDescent="0.2">
      <c r="A22" s="31">
        <v>18</v>
      </c>
      <c r="B22" s="26" t="s">
        <v>25</v>
      </c>
      <c r="C22" s="30">
        <v>4233</v>
      </c>
      <c r="D22" s="30">
        <f t="shared" si="1"/>
        <v>4233</v>
      </c>
      <c r="E22" s="27" t="s">
        <v>11</v>
      </c>
      <c r="F22" s="28" t="s">
        <v>59</v>
      </c>
      <c r="G22" s="60">
        <f t="shared" si="0"/>
        <v>4233</v>
      </c>
      <c r="H22" s="28" t="str">
        <f t="shared" si="2"/>
        <v>บริษัท คลังวิทยาศึกษา จำกัด</v>
      </c>
      <c r="I22" s="62">
        <f t="shared" si="2"/>
        <v>4233</v>
      </c>
      <c r="J22" s="29" t="s">
        <v>30</v>
      </c>
      <c r="K22" s="25" t="s">
        <v>262</v>
      </c>
    </row>
    <row r="23" spans="1:11" ht="81" x14ac:dyDescent="0.2">
      <c r="A23" s="34">
        <v>19</v>
      </c>
      <c r="B23" s="26" t="s">
        <v>25</v>
      </c>
      <c r="C23" s="30">
        <v>5576</v>
      </c>
      <c r="D23" s="59">
        <f t="shared" si="1"/>
        <v>5576</v>
      </c>
      <c r="E23" s="27" t="s">
        <v>11</v>
      </c>
      <c r="F23" s="32" t="s">
        <v>59</v>
      </c>
      <c r="G23" s="60">
        <f t="shared" si="0"/>
        <v>5576</v>
      </c>
      <c r="H23" s="22" t="str">
        <f t="shared" si="2"/>
        <v>บริษัท คลังวิทยาศึกษา จำกัด</v>
      </c>
      <c r="I23" s="62">
        <f t="shared" si="2"/>
        <v>5576</v>
      </c>
      <c r="J23" s="29" t="s">
        <v>30</v>
      </c>
      <c r="K23" s="25" t="s">
        <v>263</v>
      </c>
    </row>
    <row r="24" spans="1:11" ht="81" x14ac:dyDescent="0.2">
      <c r="A24" s="31">
        <v>20</v>
      </c>
      <c r="B24" s="26" t="s">
        <v>205</v>
      </c>
      <c r="C24" s="30">
        <v>15450</v>
      </c>
      <c r="D24" s="59">
        <f t="shared" si="1"/>
        <v>15450</v>
      </c>
      <c r="E24" s="27" t="s">
        <v>11</v>
      </c>
      <c r="F24" s="28" t="s">
        <v>100</v>
      </c>
      <c r="G24" s="60">
        <f t="shared" si="0"/>
        <v>15450</v>
      </c>
      <c r="H24" s="22" t="str">
        <f t="shared" si="2"/>
        <v>สะบายดี คอมพิวเตอร์</v>
      </c>
      <c r="I24" s="62">
        <f t="shared" si="2"/>
        <v>15450</v>
      </c>
      <c r="J24" s="29" t="s">
        <v>30</v>
      </c>
      <c r="K24" s="25" t="s">
        <v>264</v>
      </c>
    </row>
    <row r="25" spans="1:11" ht="81" x14ac:dyDescent="0.2">
      <c r="A25" s="34">
        <v>21</v>
      </c>
      <c r="B25" s="39" t="s">
        <v>205</v>
      </c>
      <c r="C25" s="44">
        <v>2080</v>
      </c>
      <c r="D25" s="44">
        <f t="shared" si="1"/>
        <v>2080</v>
      </c>
      <c r="E25" s="40" t="s">
        <v>11</v>
      </c>
      <c r="F25" s="37" t="s">
        <v>100</v>
      </c>
      <c r="G25" s="63">
        <f t="shared" si="0"/>
        <v>2080</v>
      </c>
      <c r="H25" s="37" t="str">
        <f t="shared" si="2"/>
        <v>สะบายดี คอมพิวเตอร์</v>
      </c>
      <c r="I25" s="64">
        <f t="shared" si="2"/>
        <v>2080</v>
      </c>
      <c r="J25" s="41" t="s">
        <v>30</v>
      </c>
      <c r="K25" s="38" t="s">
        <v>265</v>
      </c>
    </row>
    <row r="26" spans="1:11" ht="81" x14ac:dyDescent="0.2">
      <c r="A26" s="31">
        <v>22</v>
      </c>
      <c r="B26" s="26" t="s">
        <v>305</v>
      </c>
      <c r="C26" s="30">
        <v>31800</v>
      </c>
      <c r="D26" s="30">
        <f t="shared" si="1"/>
        <v>31800</v>
      </c>
      <c r="E26" s="27" t="s">
        <v>11</v>
      </c>
      <c r="F26" s="28" t="s">
        <v>206</v>
      </c>
      <c r="G26" s="66">
        <f t="shared" si="0"/>
        <v>31800</v>
      </c>
      <c r="H26" s="28" t="str">
        <f t="shared" ref="H26:I26" si="3">F26</f>
        <v>คอม เซอร์วิส</v>
      </c>
      <c r="I26" s="62">
        <f t="shared" si="3"/>
        <v>31800</v>
      </c>
      <c r="J26" s="29" t="s">
        <v>30</v>
      </c>
      <c r="K26" s="25" t="s">
        <v>307</v>
      </c>
    </row>
    <row r="27" spans="1:11" x14ac:dyDescent="0.2">
      <c r="A27" s="1"/>
      <c r="D27" s="10"/>
    </row>
    <row r="28" spans="1:11" x14ac:dyDescent="0.2">
      <c r="A28" s="1"/>
      <c r="D28" s="10"/>
    </row>
    <row r="29" spans="1:11" x14ac:dyDescent="0.2">
      <c r="A29" s="1"/>
      <c r="D29" s="10"/>
    </row>
    <row r="30" spans="1:11" x14ac:dyDescent="0.2">
      <c r="A30" s="1"/>
      <c r="D30" s="10"/>
    </row>
    <row r="31" spans="1:11" x14ac:dyDescent="0.2">
      <c r="A31" s="1"/>
      <c r="D31" s="10"/>
    </row>
  </sheetData>
  <mergeCells count="5">
    <mergeCell ref="A1:K1"/>
    <mergeCell ref="A2:K2"/>
    <mergeCell ref="A3:K3"/>
    <mergeCell ref="F4:G4"/>
    <mergeCell ref="H4:I4"/>
  </mergeCells>
  <pageMargins left="0.15748031496062992" right="0.15748031496062992" top="0.15748031496062992" bottom="0.15748031496062992" header="0.15748031496062992" footer="0.15748031496062992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67FF8-7296-4322-B2EF-895F4F09DF6C}">
  <dimension ref="A1:K29"/>
  <sheetViews>
    <sheetView view="pageBreakPreview" zoomScaleNormal="100" zoomScaleSheetLayoutView="100" workbookViewId="0">
      <selection activeCell="G5" sqref="G5"/>
    </sheetView>
  </sheetViews>
  <sheetFormatPr defaultColWidth="9.125" defaultRowHeight="20.25" x14ac:dyDescent="0.2"/>
  <cols>
    <col min="1" max="1" width="7.125" style="5" bestFit="1" customWidth="1"/>
    <col min="2" max="2" width="24.75" style="2" customWidth="1"/>
    <col min="3" max="3" width="19.875" style="1" customWidth="1"/>
    <col min="4" max="4" width="12.875" style="1" customWidth="1"/>
    <col min="5" max="5" width="15.125" style="1" bestFit="1" customWidth="1"/>
    <col min="6" max="6" width="21.125" style="2" bestFit="1" customWidth="1"/>
    <col min="7" max="7" width="15.625" style="6" bestFit="1" customWidth="1"/>
    <col min="8" max="8" width="21.75" style="2" customWidth="1"/>
    <col min="9" max="9" width="15.875" style="6" customWidth="1"/>
    <col min="10" max="10" width="15.625" style="2" customWidth="1"/>
    <col min="11" max="11" width="22.375" style="1" customWidth="1"/>
    <col min="12" max="16384" width="9.125" style="2"/>
  </cols>
  <sheetData>
    <row r="1" spans="1:11" x14ac:dyDescent="0.2">
      <c r="A1" s="84" t="s">
        <v>266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x14ac:dyDescent="0.2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x14ac:dyDescent="0.2">
      <c r="A3" s="84" t="s">
        <v>267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ht="60.75" x14ac:dyDescent="0.2">
      <c r="A4" s="4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85" t="s">
        <v>6</v>
      </c>
      <c r="G4" s="86"/>
      <c r="H4" s="85" t="s">
        <v>7</v>
      </c>
      <c r="I4" s="86"/>
      <c r="J4" s="3" t="s">
        <v>8</v>
      </c>
      <c r="K4" s="3" t="s">
        <v>9</v>
      </c>
    </row>
    <row r="5" spans="1:11" ht="81" x14ac:dyDescent="0.2">
      <c r="A5" s="31">
        <v>1</v>
      </c>
      <c r="B5" s="26" t="s">
        <v>268</v>
      </c>
      <c r="C5" s="30">
        <v>500</v>
      </c>
      <c r="D5" s="30">
        <f>C5</f>
        <v>500</v>
      </c>
      <c r="E5" s="27" t="s">
        <v>11</v>
      </c>
      <c r="F5" s="28" t="s">
        <v>191</v>
      </c>
      <c r="G5" s="66">
        <f t="shared" ref="G5:G28" si="0">D5</f>
        <v>500</v>
      </c>
      <c r="H5" s="28" t="str">
        <f>F5</f>
        <v>สะบายดี เซอร์วิส</v>
      </c>
      <c r="I5" s="62">
        <f>G5</f>
        <v>500</v>
      </c>
      <c r="J5" s="29" t="s">
        <v>30</v>
      </c>
      <c r="K5" s="31" t="s">
        <v>269</v>
      </c>
    </row>
    <row r="6" spans="1:11" ht="81" x14ac:dyDescent="0.2">
      <c r="A6" s="34">
        <v>2</v>
      </c>
      <c r="B6" s="20" t="s">
        <v>270</v>
      </c>
      <c r="C6" s="58">
        <v>800</v>
      </c>
      <c r="D6" s="59">
        <f t="shared" ref="D6:D28" si="1">C6</f>
        <v>800</v>
      </c>
      <c r="E6" s="21" t="s">
        <v>11</v>
      </c>
      <c r="F6" s="22" t="s">
        <v>59</v>
      </c>
      <c r="G6" s="60">
        <f t="shared" si="0"/>
        <v>800</v>
      </c>
      <c r="H6" s="22" t="str">
        <f t="shared" ref="H6:I25" si="2">F6</f>
        <v>บริษัท คลังวิทยาศึกษา จำกัด</v>
      </c>
      <c r="I6" s="62">
        <f>G6</f>
        <v>800</v>
      </c>
      <c r="J6" s="23" t="s">
        <v>30</v>
      </c>
      <c r="K6" s="19" t="s">
        <v>271</v>
      </c>
    </row>
    <row r="7" spans="1:11" ht="81" x14ac:dyDescent="0.2">
      <c r="A7" s="31">
        <v>3</v>
      </c>
      <c r="B7" s="20" t="s">
        <v>233</v>
      </c>
      <c r="C7" s="58">
        <v>1400</v>
      </c>
      <c r="D7" s="59">
        <f t="shared" si="1"/>
        <v>1400</v>
      </c>
      <c r="E7" s="24" t="s">
        <v>11</v>
      </c>
      <c r="F7" s="22" t="s">
        <v>272</v>
      </c>
      <c r="G7" s="60">
        <f t="shared" si="0"/>
        <v>1400</v>
      </c>
      <c r="H7" s="22" t="str">
        <f t="shared" si="2"/>
        <v>นางบังอร ทองสุพล</v>
      </c>
      <c r="I7" s="62">
        <f t="shared" si="2"/>
        <v>1400</v>
      </c>
      <c r="J7" s="23" t="s">
        <v>30</v>
      </c>
      <c r="K7" s="34" t="s">
        <v>273</v>
      </c>
    </row>
    <row r="8" spans="1:11" ht="81" x14ac:dyDescent="0.2">
      <c r="A8" s="34">
        <v>4</v>
      </c>
      <c r="B8" s="26" t="s">
        <v>274</v>
      </c>
      <c r="C8" s="30">
        <v>1000</v>
      </c>
      <c r="D8" s="59">
        <f t="shared" si="1"/>
        <v>1000</v>
      </c>
      <c r="E8" s="27" t="s">
        <v>11</v>
      </c>
      <c r="F8" s="28" t="s">
        <v>118</v>
      </c>
      <c r="G8" s="60">
        <f t="shared" si="0"/>
        <v>1000</v>
      </c>
      <c r="H8" s="22" t="str">
        <f t="shared" si="2"/>
        <v>นางปราณี ขุนทอง</v>
      </c>
      <c r="I8" s="62">
        <f t="shared" si="2"/>
        <v>1000</v>
      </c>
      <c r="J8" s="29" t="s">
        <v>30</v>
      </c>
      <c r="K8" s="25" t="s">
        <v>275</v>
      </c>
    </row>
    <row r="9" spans="1:11" ht="81" x14ac:dyDescent="0.2">
      <c r="A9" s="31">
        <v>5</v>
      </c>
      <c r="B9" s="26" t="s">
        <v>270</v>
      </c>
      <c r="C9" s="30">
        <v>1185</v>
      </c>
      <c r="D9" s="59">
        <f t="shared" si="1"/>
        <v>1185</v>
      </c>
      <c r="E9" s="27" t="s">
        <v>11</v>
      </c>
      <c r="F9" s="28" t="s">
        <v>59</v>
      </c>
      <c r="G9" s="60">
        <f t="shared" si="0"/>
        <v>1185</v>
      </c>
      <c r="H9" s="28" t="str">
        <f t="shared" si="2"/>
        <v>บริษัท คลังวิทยาศึกษา จำกัด</v>
      </c>
      <c r="I9" s="62">
        <f t="shared" si="2"/>
        <v>1185</v>
      </c>
      <c r="J9" s="29" t="s">
        <v>30</v>
      </c>
      <c r="K9" s="25" t="s">
        <v>276</v>
      </c>
    </row>
    <row r="10" spans="1:11" ht="81" x14ac:dyDescent="0.2">
      <c r="A10" s="34">
        <v>6</v>
      </c>
      <c r="B10" s="20" t="s">
        <v>229</v>
      </c>
      <c r="C10" s="59">
        <v>3050</v>
      </c>
      <c r="D10" s="59">
        <f t="shared" si="1"/>
        <v>3050</v>
      </c>
      <c r="E10" s="34" t="s">
        <v>11</v>
      </c>
      <c r="F10" s="22" t="s">
        <v>128</v>
      </c>
      <c r="G10" s="60">
        <f t="shared" si="0"/>
        <v>3050</v>
      </c>
      <c r="H10" s="22" t="str">
        <f t="shared" si="2"/>
        <v>นายพิเชษฐ์ เชื้อปุย</v>
      </c>
      <c r="I10" s="62">
        <f t="shared" si="2"/>
        <v>3050</v>
      </c>
      <c r="J10" s="20" t="s">
        <v>30</v>
      </c>
      <c r="K10" s="34" t="s">
        <v>277</v>
      </c>
    </row>
    <row r="11" spans="1:11" ht="81" x14ac:dyDescent="0.2">
      <c r="A11" s="31">
        <v>7</v>
      </c>
      <c r="B11" s="26" t="s">
        <v>120</v>
      </c>
      <c r="C11" s="30">
        <v>600</v>
      </c>
      <c r="D11" s="59">
        <f t="shared" si="1"/>
        <v>600</v>
      </c>
      <c r="E11" s="27" t="s">
        <v>11</v>
      </c>
      <c r="F11" s="28" t="s">
        <v>121</v>
      </c>
      <c r="G11" s="60">
        <f t="shared" si="0"/>
        <v>600</v>
      </c>
      <c r="H11" s="22" t="str">
        <f t="shared" si="2"/>
        <v>บริษัท สิงห์บุรีกันสาดแอนด์อิงค์เจ็ท จำกัด</v>
      </c>
      <c r="I11" s="62">
        <f t="shared" si="2"/>
        <v>600</v>
      </c>
      <c r="J11" s="29" t="s">
        <v>30</v>
      </c>
      <c r="K11" s="25" t="s">
        <v>278</v>
      </c>
    </row>
    <row r="12" spans="1:11" ht="81" x14ac:dyDescent="0.2">
      <c r="A12" s="34">
        <v>8</v>
      </c>
      <c r="B12" s="39" t="s">
        <v>279</v>
      </c>
      <c r="C12" s="44">
        <v>4800</v>
      </c>
      <c r="D12" s="44">
        <f t="shared" si="1"/>
        <v>4800</v>
      </c>
      <c r="E12" s="40" t="s">
        <v>11</v>
      </c>
      <c r="F12" s="37" t="s">
        <v>280</v>
      </c>
      <c r="G12" s="63">
        <f t="shared" si="0"/>
        <v>4800</v>
      </c>
      <c r="H12" s="37" t="str">
        <f t="shared" si="2"/>
        <v>นายอนุกูล จันทร์เกษมสัตย์</v>
      </c>
      <c r="I12" s="64">
        <f t="shared" si="2"/>
        <v>4800</v>
      </c>
      <c r="J12" s="41" t="s">
        <v>30</v>
      </c>
      <c r="K12" s="38" t="s">
        <v>281</v>
      </c>
    </row>
    <row r="13" spans="1:11" ht="81" x14ac:dyDescent="0.2">
      <c r="A13" s="31">
        <v>9</v>
      </c>
      <c r="B13" s="26" t="s">
        <v>284</v>
      </c>
      <c r="C13" s="30">
        <v>14400</v>
      </c>
      <c r="D13" s="30">
        <f t="shared" si="1"/>
        <v>14400</v>
      </c>
      <c r="E13" s="27" t="s">
        <v>11</v>
      </c>
      <c r="F13" s="28" t="s">
        <v>282</v>
      </c>
      <c r="G13" s="66">
        <f t="shared" si="0"/>
        <v>14400</v>
      </c>
      <c r="H13" s="28" t="str">
        <f t="shared" si="2"/>
        <v>นางสาวปิยะอร ดีละม้าย</v>
      </c>
      <c r="I13" s="62">
        <f t="shared" si="2"/>
        <v>14400</v>
      </c>
      <c r="J13" s="29" t="s">
        <v>30</v>
      </c>
      <c r="K13" s="25" t="s">
        <v>283</v>
      </c>
    </row>
    <row r="14" spans="1:11" ht="81" x14ac:dyDescent="0.2">
      <c r="A14" s="34">
        <v>10</v>
      </c>
      <c r="B14" s="26" t="s">
        <v>285</v>
      </c>
      <c r="C14" s="30">
        <v>30000</v>
      </c>
      <c r="D14" s="59">
        <f t="shared" si="1"/>
        <v>30000</v>
      </c>
      <c r="E14" s="27" t="s">
        <v>11</v>
      </c>
      <c r="F14" s="28" t="s">
        <v>286</v>
      </c>
      <c r="G14" s="60">
        <f t="shared" si="0"/>
        <v>30000</v>
      </c>
      <c r="H14" s="22" t="str">
        <f t="shared" si="2"/>
        <v>นางสาวสุนิสา ซิมอารีย์รัตน์</v>
      </c>
      <c r="I14" s="62">
        <f t="shared" si="2"/>
        <v>30000</v>
      </c>
      <c r="J14" s="29" t="s">
        <v>30</v>
      </c>
      <c r="K14" s="25" t="s">
        <v>287</v>
      </c>
    </row>
    <row r="15" spans="1:11" ht="81" x14ac:dyDescent="0.2">
      <c r="A15" s="31">
        <v>11</v>
      </c>
      <c r="B15" s="26" t="s">
        <v>120</v>
      </c>
      <c r="C15" s="30">
        <v>750</v>
      </c>
      <c r="D15" s="59">
        <f t="shared" si="1"/>
        <v>750</v>
      </c>
      <c r="E15" s="27" t="s">
        <v>11</v>
      </c>
      <c r="F15" s="28" t="s">
        <v>121</v>
      </c>
      <c r="G15" s="60">
        <f t="shared" si="0"/>
        <v>750</v>
      </c>
      <c r="H15" s="22" t="str">
        <f t="shared" si="2"/>
        <v>บริษัท สิงห์บุรีกันสาดแอนด์อิงค์เจ็ท จำกัด</v>
      </c>
      <c r="I15" s="62">
        <f t="shared" si="2"/>
        <v>750</v>
      </c>
      <c r="J15" s="29" t="s">
        <v>30</v>
      </c>
      <c r="K15" s="25" t="s">
        <v>288</v>
      </c>
    </row>
    <row r="16" spans="1:11" ht="81" x14ac:dyDescent="0.2">
      <c r="A16" s="34">
        <v>12</v>
      </c>
      <c r="B16" s="26" t="s">
        <v>289</v>
      </c>
      <c r="C16" s="30">
        <v>3000</v>
      </c>
      <c r="D16" s="59">
        <f t="shared" si="1"/>
        <v>3000</v>
      </c>
      <c r="E16" s="27" t="s">
        <v>11</v>
      </c>
      <c r="F16" s="28" t="s">
        <v>282</v>
      </c>
      <c r="G16" s="60">
        <f t="shared" si="0"/>
        <v>3000</v>
      </c>
      <c r="H16" s="22" t="str">
        <f t="shared" si="2"/>
        <v>นางสาวปิยะอร ดีละม้าย</v>
      </c>
      <c r="I16" s="62">
        <f t="shared" si="2"/>
        <v>3000</v>
      </c>
      <c r="J16" s="26" t="s">
        <v>30</v>
      </c>
      <c r="K16" s="31" t="s">
        <v>290</v>
      </c>
    </row>
    <row r="17" spans="1:11" ht="81" x14ac:dyDescent="0.2">
      <c r="A17" s="31">
        <v>13</v>
      </c>
      <c r="B17" s="26" t="s">
        <v>120</v>
      </c>
      <c r="C17" s="30">
        <v>900</v>
      </c>
      <c r="D17" s="59">
        <f t="shared" si="1"/>
        <v>900</v>
      </c>
      <c r="E17" s="27" t="s">
        <v>11</v>
      </c>
      <c r="F17" s="28" t="s">
        <v>121</v>
      </c>
      <c r="G17" s="60">
        <f t="shared" si="0"/>
        <v>900</v>
      </c>
      <c r="H17" s="22" t="str">
        <f t="shared" si="2"/>
        <v>บริษัท สิงห์บุรีกันสาดแอนด์อิงค์เจ็ท จำกัด</v>
      </c>
      <c r="I17" s="62">
        <f t="shared" si="2"/>
        <v>900</v>
      </c>
      <c r="J17" s="29" t="s">
        <v>30</v>
      </c>
      <c r="K17" s="25" t="s">
        <v>291</v>
      </c>
    </row>
    <row r="18" spans="1:11" ht="81" x14ac:dyDescent="0.2">
      <c r="A18" s="34">
        <v>14</v>
      </c>
      <c r="B18" s="26" t="s">
        <v>284</v>
      </c>
      <c r="C18" s="30">
        <v>8060</v>
      </c>
      <c r="D18" s="59">
        <f t="shared" si="1"/>
        <v>8060</v>
      </c>
      <c r="E18" s="27" t="s">
        <v>11</v>
      </c>
      <c r="F18" s="28" t="s">
        <v>118</v>
      </c>
      <c r="G18" s="60">
        <f t="shared" si="0"/>
        <v>8060</v>
      </c>
      <c r="H18" s="22" t="str">
        <f t="shared" si="2"/>
        <v>นางปราณี ขุนทอง</v>
      </c>
      <c r="I18" s="62">
        <f t="shared" si="2"/>
        <v>8060</v>
      </c>
      <c r="J18" s="29" t="s">
        <v>30</v>
      </c>
      <c r="K18" s="25" t="s">
        <v>292</v>
      </c>
    </row>
    <row r="19" spans="1:11" ht="81" x14ac:dyDescent="0.2">
      <c r="A19" s="31">
        <v>15</v>
      </c>
      <c r="B19" s="26" t="s">
        <v>285</v>
      </c>
      <c r="C19" s="30">
        <v>39000</v>
      </c>
      <c r="D19" s="59">
        <f t="shared" si="1"/>
        <v>39000</v>
      </c>
      <c r="E19" s="27" t="s">
        <v>11</v>
      </c>
      <c r="F19" s="28" t="s">
        <v>286</v>
      </c>
      <c r="G19" s="60">
        <f t="shared" si="0"/>
        <v>39000</v>
      </c>
      <c r="H19" s="28" t="str">
        <f t="shared" si="2"/>
        <v>นางสาวสุนิสา ซิมอารีย์รัตน์</v>
      </c>
      <c r="I19" s="62">
        <f t="shared" si="2"/>
        <v>39000</v>
      </c>
      <c r="J19" s="29" t="s">
        <v>30</v>
      </c>
      <c r="K19" s="25" t="s">
        <v>293</v>
      </c>
    </row>
    <row r="20" spans="1:11" ht="81" x14ac:dyDescent="0.2">
      <c r="A20" s="34">
        <v>16</v>
      </c>
      <c r="B20" s="39" t="s">
        <v>294</v>
      </c>
      <c r="C20" s="44">
        <v>11500</v>
      </c>
      <c r="D20" s="44">
        <f t="shared" si="1"/>
        <v>11500</v>
      </c>
      <c r="E20" s="40" t="s">
        <v>11</v>
      </c>
      <c r="F20" s="37" t="s">
        <v>295</v>
      </c>
      <c r="G20" s="63">
        <f t="shared" si="0"/>
        <v>11500</v>
      </c>
      <c r="H20" s="37" t="str">
        <f t="shared" si="2"/>
        <v>นางสาวกัลยาภัชร์ เกงขุนทด</v>
      </c>
      <c r="I20" s="64">
        <f t="shared" si="2"/>
        <v>11500</v>
      </c>
      <c r="J20" s="41" t="s">
        <v>30</v>
      </c>
      <c r="K20" s="38" t="s">
        <v>296</v>
      </c>
    </row>
    <row r="21" spans="1:11" ht="81" x14ac:dyDescent="0.2">
      <c r="A21" s="31">
        <v>17</v>
      </c>
      <c r="B21" s="26" t="s">
        <v>289</v>
      </c>
      <c r="C21" s="30">
        <v>3000</v>
      </c>
      <c r="D21" s="30">
        <f t="shared" si="1"/>
        <v>3000</v>
      </c>
      <c r="E21" s="27" t="s">
        <v>11</v>
      </c>
      <c r="F21" s="28" t="s">
        <v>118</v>
      </c>
      <c r="G21" s="66">
        <f t="shared" si="0"/>
        <v>3000</v>
      </c>
      <c r="H21" s="28" t="str">
        <f t="shared" si="2"/>
        <v>นางปราณี ขุนทอง</v>
      </c>
      <c r="I21" s="62">
        <f t="shared" si="2"/>
        <v>3000</v>
      </c>
      <c r="J21" s="29" t="s">
        <v>30</v>
      </c>
      <c r="K21" s="25" t="s">
        <v>297</v>
      </c>
    </row>
    <row r="22" spans="1:11" ht="81" x14ac:dyDescent="0.2">
      <c r="A22" s="34">
        <v>18</v>
      </c>
      <c r="B22" s="26" t="s">
        <v>298</v>
      </c>
      <c r="C22" s="30">
        <v>330</v>
      </c>
      <c r="D22" s="30">
        <f t="shared" si="1"/>
        <v>330</v>
      </c>
      <c r="E22" s="27" t="s">
        <v>11</v>
      </c>
      <c r="F22" s="28" t="s">
        <v>299</v>
      </c>
      <c r="G22" s="60">
        <f t="shared" si="0"/>
        <v>330</v>
      </c>
      <c r="H22" s="28" t="str">
        <f t="shared" si="2"/>
        <v>ร้านฟลุ๊คก๊อปปี้</v>
      </c>
      <c r="I22" s="62">
        <f t="shared" si="2"/>
        <v>330</v>
      </c>
      <c r="J22" s="29" t="s">
        <v>30</v>
      </c>
      <c r="K22" s="25" t="s">
        <v>300</v>
      </c>
    </row>
    <row r="23" spans="1:11" ht="81" x14ac:dyDescent="0.2">
      <c r="A23" s="31">
        <v>19</v>
      </c>
      <c r="B23" s="26" t="s">
        <v>25</v>
      </c>
      <c r="C23" s="30">
        <v>3948</v>
      </c>
      <c r="D23" s="59">
        <f t="shared" si="1"/>
        <v>3948</v>
      </c>
      <c r="E23" s="27" t="s">
        <v>11</v>
      </c>
      <c r="F23" s="32" t="s">
        <v>59</v>
      </c>
      <c r="G23" s="60">
        <f t="shared" si="0"/>
        <v>3948</v>
      </c>
      <c r="H23" s="22" t="str">
        <f t="shared" si="2"/>
        <v>บริษัท คลังวิทยาศึกษา จำกัด</v>
      </c>
      <c r="I23" s="62">
        <f t="shared" si="2"/>
        <v>3948</v>
      </c>
      <c r="J23" s="29" t="s">
        <v>30</v>
      </c>
      <c r="K23" s="25" t="s">
        <v>301</v>
      </c>
    </row>
    <row r="24" spans="1:11" ht="81" x14ac:dyDescent="0.2">
      <c r="A24" s="34">
        <v>20</v>
      </c>
      <c r="B24" s="26" t="s">
        <v>302</v>
      </c>
      <c r="C24" s="30">
        <v>82000</v>
      </c>
      <c r="D24" s="59">
        <f t="shared" si="1"/>
        <v>82000</v>
      </c>
      <c r="E24" s="27" t="s">
        <v>11</v>
      </c>
      <c r="F24" s="28" t="s">
        <v>303</v>
      </c>
      <c r="G24" s="60">
        <f t="shared" si="0"/>
        <v>82000</v>
      </c>
      <c r="H24" s="22" t="str">
        <f t="shared" si="2"/>
        <v>บุญส่งพาณิชย์</v>
      </c>
      <c r="I24" s="62">
        <f t="shared" si="2"/>
        <v>82000</v>
      </c>
      <c r="J24" s="29" t="s">
        <v>30</v>
      </c>
      <c r="K24" s="25" t="s">
        <v>304</v>
      </c>
    </row>
    <row r="25" spans="1:11" ht="81" x14ac:dyDescent="0.2">
      <c r="A25" s="31">
        <v>21</v>
      </c>
      <c r="B25" s="20" t="s">
        <v>305</v>
      </c>
      <c r="C25" s="59">
        <v>31800</v>
      </c>
      <c r="D25" s="59">
        <f t="shared" si="1"/>
        <v>31800</v>
      </c>
      <c r="E25" s="24" t="s">
        <v>11</v>
      </c>
      <c r="F25" s="22" t="s">
        <v>206</v>
      </c>
      <c r="G25" s="60">
        <f t="shared" si="0"/>
        <v>31800</v>
      </c>
      <c r="H25" s="22" t="str">
        <f t="shared" si="2"/>
        <v>คอม เซอร์วิส</v>
      </c>
      <c r="I25" s="61">
        <f t="shared" si="2"/>
        <v>31800</v>
      </c>
      <c r="J25" s="23" t="s">
        <v>30</v>
      </c>
      <c r="K25" s="19" t="s">
        <v>265</v>
      </c>
    </row>
    <row r="26" spans="1:11" ht="81" x14ac:dyDescent="0.2">
      <c r="A26" s="34">
        <v>22</v>
      </c>
      <c r="B26" s="26" t="s">
        <v>308</v>
      </c>
      <c r="C26" s="30">
        <v>4390</v>
      </c>
      <c r="D26" s="30">
        <f t="shared" si="1"/>
        <v>4390</v>
      </c>
      <c r="E26" s="27" t="s">
        <v>11</v>
      </c>
      <c r="F26" s="28" t="s">
        <v>100</v>
      </c>
      <c r="G26" s="60">
        <f t="shared" si="0"/>
        <v>4390</v>
      </c>
      <c r="H26" s="28" t="str">
        <f t="shared" ref="H26:I28" si="3">F26</f>
        <v>สะบายดี คอมพิวเตอร์</v>
      </c>
      <c r="I26" s="62">
        <f t="shared" si="3"/>
        <v>4390</v>
      </c>
      <c r="J26" s="29" t="s">
        <v>30</v>
      </c>
      <c r="K26" s="25" t="s">
        <v>309</v>
      </c>
    </row>
    <row r="27" spans="1:11" ht="81" x14ac:dyDescent="0.2">
      <c r="A27" s="31">
        <v>23</v>
      </c>
      <c r="B27" s="26" t="s">
        <v>62</v>
      </c>
      <c r="C27" s="30">
        <v>1055</v>
      </c>
      <c r="D27" s="30">
        <f t="shared" si="1"/>
        <v>1055</v>
      </c>
      <c r="E27" s="27" t="s">
        <v>11</v>
      </c>
      <c r="F27" s="28" t="s">
        <v>63</v>
      </c>
      <c r="G27" s="60">
        <f t="shared" si="0"/>
        <v>1055</v>
      </c>
      <c r="H27" s="28" t="str">
        <f t="shared" si="3"/>
        <v>บริษัท ซีทูลฮาร์ดแวร์ จำกัด</v>
      </c>
      <c r="I27" s="62">
        <f t="shared" si="3"/>
        <v>1055</v>
      </c>
      <c r="J27" s="29" t="s">
        <v>30</v>
      </c>
      <c r="K27" s="25" t="s">
        <v>310</v>
      </c>
    </row>
    <row r="28" spans="1:11" ht="81" x14ac:dyDescent="0.2">
      <c r="A28" s="34">
        <v>24</v>
      </c>
      <c r="B28" s="39" t="s">
        <v>311</v>
      </c>
      <c r="C28" s="44">
        <v>3900</v>
      </c>
      <c r="D28" s="44">
        <f t="shared" si="1"/>
        <v>3900</v>
      </c>
      <c r="E28" s="40" t="s">
        <v>11</v>
      </c>
      <c r="F28" s="37" t="s">
        <v>100</v>
      </c>
      <c r="G28" s="63">
        <f t="shared" si="0"/>
        <v>3900</v>
      </c>
      <c r="H28" s="37" t="str">
        <f t="shared" si="3"/>
        <v>สะบายดี คอมพิวเตอร์</v>
      </c>
      <c r="I28" s="64">
        <f t="shared" si="3"/>
        <v>3900</v>
      </c>
      <c r="J28" s="41" t="s">
        <v>30</v>
      </c>
      <c r="K28" s="38" t="s">
        <v>312</v>
      </c>
    </row>
    <row r="29" spans="1:11" ht="81" x14ac:dyDescent="0.2">
      <c r="A29" s="31">
        <v>25</v>
      </c>
      <c r="B29" s="45" t="s">
        <v>305</v>
      </c>
      <c r="C29" s="46" t="s">
        <v>306</v>
      </c>
      <c r="D29" s="46" t="str">
        <f t="shared" ref="D29" si="4">C29</f>
        <v>31,800 บาท</v>
      </c>
      <c r="E29" s="42" t="s">
        <v>11</v>
      </c>
      <c r="F29" s="47" t="s">
        <v>206</v>
      </c>
      <c r="G29" s="48" t="str">
        <f t="shared" ref="G29" si="5">C29</f>
        <v>31,800 บาท</v>
      </c>
      <c r="H29" s="47" t="str">
        <f t="shared" ref="H29" si="6">F29</f>
        <v>คอม เซอร์วิส</v>
      </c>
      <c r="I29" s="49" t="str">
        <f t="shared" ref="I29" si="7">G29</f>
        <v>31,800 บาท</v>
      </c>
      <c r="J29" s="50" t="s">
        <v>30</v>
      </c>
      <c r="K29" s="43" t="s">
        <v>307</v>
      </c>
    </row>
  </sheetData>
  <mergeCells count="5">
    <mergeCell ref="A1:K1"/>
    <mergeCell ref="A2:K2"/>
    <mergeCell ref="A3:K3"/>
    <mergeCell ref="F4:G4"/>
    <mergeCell ref="H4:I4"/>
  </mergeCells>
  <phoneticPr fontId="3" type="noConversion"/>
  <pageMargins left="0.15748031496062992" right="0.15748031496062992" top="0.15748031496062992" bottom="0.15748031496062992" header="0.15748031496062992" footer="0.15748031496062992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D19CD-97DA-415E-81F4-EC18E9DC2B23}">
  <dimension ref="A1:K54"/>
  <sheetViews>
    <sheetView view="pageBreakPreview" zoomScaleNormal="100" zoomScaleSheetLayoutView="100" workbookViewId="0">
      <selection activeCell="D5" sqref="D5"/>
    </sheetView>
  </sheetViews>
  <sheetFormatPr defaultColWidth="9.125" defaultRowHeight="20.25" x14ac:dyDescent="0.2"/>
  <cols>
    <col min="1" max="1" width="7.125" style="5" bestFit="1" customWidth="1"/>
    <col min="2" max="2" width="24.75" style="2" customWidth="1"/>
    <col min="3" max="3" width="19.875" style="1" customWidth="1"/>
    <col min="4" max="4" width="12.875" style="1" customWidth="1"/>
    <col min="5" max="5" width="15.125" style="1" bestFit="1" customWidth="1"/>
    <col min="6" max="6" width="21.125" style="2" bestFit="1" customWidth="1"/>
    <col min="7" max="7" width="15.625" style="6" bestFit="1" customWidth="1"/>
    <col min="8" max="8" width="21.75" style="2" customWidth="1"/>
    <col min="9" max="9" width="15.875" style="6" customWidth="1"/>
    <col min="10" max="10" width="15.625" style="2" customWidth="1"/>
    <col min="11" max="11" width="22.375" style="1" customWidth="1"/>
    <col min="12" max="16384" width="9.125" style="2"/>
  </cols>
  <sheetData>
    <row r="1" spans="1:11" x14ac:dyDescent="0.2">
      <c r="A1" s="84" t="s">
        <v>313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x14ac:dyDescent="0.2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x14ac:dyDescent="0.2">
      <c r="A3" s="84" t="s">
        <v>314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ht="60.75" x14ac:dyDescent="0.2">
      <c r="A4" s="4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85" t="s">
        <v>6</v>
      </c>
      <c r="G4" s="86"/>
      <c r="H4" s="85" t="s">
        <v>7</v>
      </c>
      <c r="I4" s="86"/>
      <c r="J4" s="3" t="s">
        <v>8</v>
      </c>
      <c r="K4" s="3" t="s">
        <v>9</v>
      </c>
    </row>
    <row r="5" spans="1:11" ht="81" x14ac:dyDescent="0.2">
      <c r="A5" s="31">
        <v>1</v>
      </c>
      <c r="B5" s="26" t="s">
        <v>138</v>
      </c>
      <c r="C5" s="30">
        <v>4200</v>
      </c>
      <c r="D5" s="30">
        <f>C5</f>
        <v>4200</v>
      </c>
      <c r="E5" s="27" t="s">
        <v>11</v>
      </c>
      <c r="F5" s="28" t="s">
        <v>139</v>
      </c>
      <c r="G5" s="60">
        <f t="shared" ref="G5:G54" si="0">D5</f>
        <v>4200</v>
      </c>
      <c r="H5" s="28" t="str">
        <f>F5</f>
        <v>สามัคคีแอร์เซอร์วิส</v>
      </c>
      <c r="I5" s="62">
        <f>G5</f>
        <v>4200</v>
      </c>
      <c r="J5" s="29" t="s">
        <v>30</v>
      </c>
      <c r="K5" s="31" t="s">
        <v>315</v>
      </c>
    </row>
    <row r="6" spans="1:11" ht="81" x14ac:dyDescent="0.2">
      <c r="A6" s="34">
        <v>2</v>
      </c>
      <c r="B6" s="20" t="s">
        <v>24</v>
      </c>
      <c r="C6" s="58">
        <v>790</v>
      </c>
      <c r="D6" s="59">
        <f t="shared" ref="D6:D54" si="1">C6</f>
        <v>790</v>
      </c>
      <c r="E6" s="21" t="s">
        <v>11</v>
      </c>
      <c r="F6" s="22" t="s">
        <v>191</v>
      </c>
      <c r="G6" s="60">
        <f t="shared" si="0"/>
        <v>790</v>
      </c>
      <c r="H6" s="22" t="str">
        <f t="shared" ref="H6:I26" si="2">F6</f>
        <v>สะบายดี เซอร์วิส</v>
      </c>
      <c r="I6" s="62">
        <f>G6</f>
        <v>790</v>
      </c>
      <c r="J6" s="23" t="s">
        <v>30</v>
      </c>
      <c r="K6" s="19" t="s">
        <v>316</v>
      </c>
    </row>
    <row r="7" spans="1:11" ht="81" x14ac:dyDescent="0.2">
      <c r="A7" s="31">
        <v>3</v>
      </c>
      <c r="B7" s="20" t="s">
        <v>317</v>
      </c>
      <c r="C7" s="58">
        <v>2500</v>
      </c>
      <c r="D7" s="59">
        <f t="shared" si="1"/>
        <v>2500</v>
      </c>
      <c r="E7" s="24" t="s">
        <v>11</v>
      </c>
      <c r="F7" s="22" t="s">
        <v>318</v>
      </c>
      <c r="G7" s="60">
        <f t="shared" si="0"/>
        <v>2500</v>
      </c>
      <c r="H7" s="22" t="str">
        <f t="shared" si="2"/>
        <v>อู่ธวัชชัยการช่าง</v>
      </c>
      <c r="I7" s="62">
        <f t="shared" si="2"/>
        <v>2500</v>
      </c>
      <c r="J7" s="23" t="s">
        <v>30</v>
      </c>
      <c r="K7" s="34" t="s">
        <v>319</v>
      </c>
    </row>
    <row r="8" spans="1:11" ht="81" x14ac:dyDescent="0.2">
      <c r="A8" s="34">
        <v>4</v>
      </c>
      <c r="B8" s="26" t="s">
        <v>320</v>
      </c>
      <c r="C8" s="30">
        <v>1000</v>
      </c>
      <c r="D8" s="59">
        <f t="shared" si="1"/>
        <v>1000</v>
      </c>
      <c r="E8" s="27" t="s">
        <v>11</v>
      </c>
      <c r="F8" s="28" t="s">
        <v>321</v>
      </c>
      <c r="G8" s="60">
        <f t="shared" si="0"/>
        <v>1000</v>
      </c>
      <c r="H8" s="22" t="str">
        <f t="shared" si="2"/>
        <v>นันท์ศิริดอกไม้สด</v>
      </c>
      <c r="I8" s="62">
        <f t="shared" si="2"/>
        <v>1000</v>
      </c>
      <c r="J8" s="29" t="s">
        <v>30</v>
      </c>
      <c r="K8" s="25" t="s">
        <v>322</v>
      </c>
    </row>
    <row r="9" spans="1:11" ht="81" x14ac:dyDescent="0.2">
      <c r="A9" s="31">
        <v>5</v>
      </c>
      <c r="B9" s="26" t="s">
        <v>284</v>
      </c>
      <c r="C9" s="30">
        <v>665</v>
      </c>
      <c r="D9" s="59">
        <f t="shared" si="1"/>
        <v>665</v>
      </c>
      <c r="E9" s="27" t="s">
        <v>11</v>
      </c>
      <c r="F9" s="28" t="s">
        <v>130</v>
      </c>
      <c r="G9" s="60">
        <f t="shared" si="0"/>
        <v>665</v>
      </c>
      <c r="H9" s="28" t="str">
        <f t="shared" si="2"/>
        <v>นางยุภา มาลาศรี</v>
      </c>
      <c r="I9" s="62">
        <f t="shared" si="2"/>
        <v>665</v>
      </c>
      <c r="J9" s="29" t="s">
        <v>30</v>
      </c>
      <c r="K9" s="25" t="s">
        <v>323</v>
      </c>
    </row>
    <row r="10" spans="1:11" ht="81" x14ac:dyDescent="0.2">
      <c r="A10" s="34">
        <v>6</v>
      </c>
      <c r="B10" s="20" t="s">
        <v>324</v>
      </c>
      <c r="C10" s="59">
        <v>7800</v>
      </c>
      <c r="D10" s="59">
        <f t="shared" si="1"/>
        <v>7800</v>
      </c>
      <c r="E10" s="34" t="s">
        <v>11</v>
      </c>
      <c r="F10" s="22" t="s">
        <v>118</v>
      </c>
      <c r="G10" s="60">
        <f t="shared" si="0"/>
        <v>7800</v>
      </c>
      <c r="H10" s="22" t="str">
        <f t="shared" si="2"/>
        <v>นางปราณี ขุนทอง</v>
      </c>
      <c r="I10" s="62">
        <f t="shared" si="2"/>
        <v>7800</v>
      </c>
      <c r="J10" s="20" t="s">
        <v>30</v>
      </c>
      <c r="K10" s="34" t="s">
        <v>325</v>
      </c>
    </row>
    <row r="11" spans="1:11" ht="81" x14ac:dyDescent="0.2">
      <c r="A11" s="31">
        <v>7</v>
      </c>
      <c r="B11" s="39" t="s">
        <v>120</v>
      </c>
      <c r="C11" s="44">
        <v>600</v>
      </c>
      <c r="D11" s="44">
        <f t="shared" si="1"/>
        <v>600</v>
      </c>
      <c r="E11" s="40" t="s">
        <v>11</v>
      </c>
      <c r="F11" s="37" t="s">
        <v>121</v>
      </c>
      <c r="G11" s="63">
        <f t="shared" si="0"/>
        <v>600</v>
      </c>
      <c r="H11" s="37" t="str">
        <f t="shared" si="2"/>
        <v>บริษัท สิงห์บุรีกันสาดแอนด์อิงค์เจ็ท จำกัด</v>
      </c>
      <c r="I11" s="64">
        <f t="shared" si="2"/>
        <v>600</v>
      </c>
      <c r="J11" s="41" t="s">
        <v>30</v>
      </c>
      <c r="K11" s="38" t="s">
        <v>326</v>
      </c>
    </row>
    <row r="12" spans="1:11" ht="81" x14ac:dyDescent="0.2">
      <c r="A12" s="34">
        <v>8</v>
      </c>
      <c r="B12" s="26" t="s">
        <v>270</v>
      </c>
      <c r="C12" s="30">
        <v>1500</v>
      </c>
      <c r="D12" s="30">
        <f t="shared" si="1"/>
        <v>1500</v>
      </c>
      <c r="E12" s="27" t="s">
        <v>11</v>
      </c>
      <c r="F12" s="28" t="s">
        <v>59</v>
      </c>
      <c r="G12" s="66">
        <f t="shared" si="0"/>
        <v>1500</v>
      </c>
      <c r="H12" s="28" t="str">
        <f t="shared" si="2"/>
        <v>บริษัท คลังวิทยาศึกษา จำกัด</v>
      </c>
      <c r="I12" s="62">
        <f t="shared" si="2"/>
        <v>1500</v>
      </c>
      <c r="J12" s="29" t="s">
        <v>30</v>
      </c>
      <c r="K12" s="25" t="s">
        <v>327</v>
      </c>
    </row>
    <row r="13" spans="1:11" ht="81" x14ac:dyDescent="0.2">
      <c r="A13" s="31">
        <v>9</v>
      </c>
      <c r="B13" s="26" t="s">
        <v>328</v>
      </c>
      <c r="C13" s="30">
        <v>56140</v>
      </c>
      <c r="D13" s="30">
        <f t="shared" si="1"/>
        <v>56140</v>
      </c>
      <c r="E13" s="27" t="s">
        <v>11</v>
      </c>
      <c r="F13" s="28" t="s">
        <v>329</v>
      </c>
      <c r="G13" s="60">
        <f t="shared" si="0"/>
        <v>56140</v>
      </c>
      <c r="H13" s="28" t="str">
        <f t="shared" si="2"/>
        <v>นายนพธนดนย์ จงจิตปรานนท์</v>
      </c>
      <c r="I13" s="62">
        <f t="shared" si="2"/>
        <v>56140</v>
      </c>
      <c r="J13" s="29" t="s">
        <v>30</v>
      </c>
      <c r="K13" s="25" t="s">
        <v>330</v>
      </c>
    </row>
    <row r="14" spans="1:11" ht="81" x14ac:dyDescent="0.2">
      <c r="A14" s="34">
        <v>10</v>
      </c>
      <c r="B14" s="26" t="s">
        <v>719</v>
      </c>
      <c r="C14" s="30">
        <v>70000</v>
      </c>
      <c r="D14" s="30">
        <f>C14</f>
        <v>70000</v>
      </c>
      <c r="E14" s="27" t="s">
        <v>11</v>
      </c>
      <c r="F14" s="28" t="s">
        <v>720</v>
      </c>
      <c r="G14" s="60">
        <f t="shared" si="0"/>
        <v>70000</v>
      </c>
      <c r="H14" s="28" t="str">
        <f t="shared" si="2"/>
        <v>นายสุรพล ทองคำ</v>
      </c>
      <c r="I14" s="62">
        <f t="shared" si="2"/>
        <v>70000</v>
      </c>
      <c r="J14" s="29" t="s">
        <v>30</v>
      </c>
      <c r="K14" s="25" t="s">
        <v>721</v>
      </c>
    </row>
    <row r="15" spans="1:11" ht="81" x14ac:dyDescent="0.2">
      <c r="A15" s="31">
        <v>11</v>
      </c>
      <c r="B15" s="26" t="s">
        <v>331</v>
      </c>
      <c r="C15" s="30">
        <v>6016</v>
      </c>
      <c r="D15" s="59">
        <f t="shared" si="1"/>
        <v>6016</v>
      </c>
      <c r="E15" s="27" t="s">
        <v>11</v>
      </c>
      <c r="F15" s="28" t="s">
        <v>332</v>
      </c>
      <c r="G15" s="60">
        <f t="shared" si="0"/>
        <v>6016</v>
      </c>
      <c r="H15" s="22" t="str">
        <f t="shared" si="2"/>
        <v>นายวินัย กิ่งกุหลาบ</v>
      </c>
      <c r="I15" s="62">
        <f t="shared" si="2"/>
        <v>6016</v>
      </c>
      <c r="J15" s="29" t="s">
        <v>30</v>
      </c>
      <c r="K15" s="25" t="s">
        <v>333</v>
      </c>
    </row>
    <row r="16" spans="1:11" ht="81" x14ac:dyDescent="0.2">
      <c r="A16" s="34">
        <v>12</v>
      </c>
      <c r="B16" s="26" t="s">
        <v>334</v>
      </c>
      <c r="C16" s="30">
        <v>6584</v>
      </c>
      <c r="D16" s="59">
        <f t="shared" si="1"/>
        <v>6584</v>
      </c>
      <c r="E16" s="27" t="s">
        <v>11</v>
      </c>
      <c r="F16" s="28" t="s">
        <v>335</v>
      </c>
      <c r="G16" s="60">
        <f t="shared" si="0"/>
        <v>6584</v>
      </c>
      <c r="H16" s="22" t="str">
        <f t="shared" si="2"/>
        <v>นางชนิดา จากิจ</v>
      </c>
      <c r="I16" s="62">
        <f t="shared" si="2"/>
        <v>6584</v>
      </c>
      <c r="J16" s="29" t="s">
        <v>30</v>
      </c>
      <c r="K16" s="25" t="s">
        <v>336</v>
      </c>
    </row>
    <row r="17" spans="1:11" ht="81" x14ac:dyDescent="0.2">
      <c r="A17" s="31">
        <v>13</v>
      </c>
      <c r="B17" s="26" t="s">
        <v>337</v>
      </c>
      <c r="C17" s="30">
        <v>4152</v>
      </c>
      <c r="D17" s="59">
        <f t="shared" si="1"/>
        <v>4152</v>
      </c>
      <c r="E17" s="27" t="s">
        <v>11</v>
      </c>
      <c r="F17" s="28" t="s">
        <v>338</v>
      </c>
      <c r="G17" s="60">
        <f t="shared" si="0"/>
        <v>4152</v>
      </c>
      <c r="H17" s="22" t="str">
        <f t="shared" si="2"/>
        <v>นายเมธาสิทธิ์ ฉอ้อนโฉม</v>
      </c>
      <c r="I17" s="62">
        <f t="shared" si="2"/>
        <v>4152</v>
      </c>
      <c r="J17" s="26" t="s">
        <v>30</v>
      </c>
      <c r="K17" s="31" t="s">
        <v>339</v>
      </c>
    </row>
    <row r="18" spans="1:11" ht="81" x14ac:dyDescent="0.2">
      <c r="A18" s="34">
        <v>14</v>
      </c>
      <c r="B18" s="26" t="s">
        <v>10</v>
      </c>
      <c r="C18" s="30">
        <v>27000</v>
      </c>
      <c r="D18" s="59">
        <f t="shared" si="1"/>
        <v>27000</v>
      </c>
      <c r="E18" s="27" t="s">
        <v>11</v>
      </c>
      <c r="F18" s="28" t="s">
        <v>195</v>
      </c>
      <c r="G18" s="60">
        <f t="shared" si="0"/>
        <v>27000</v>
      </c>
      <c r="H18" s="22" t="str">
        <f t="shared" si="2"/>
        <v>นายกฤษณะพันธ์ พวงศิลป์</v>
      </c>
      <c r="I18" s="62">
        <f t="shared" si="2"/>
        <v>27000</v>
      </c>
      <c r="J18" s="29" t="s">
        <v>30</v>
      </c>
      <c r="K18" s="25" t="s">
        <v>340</v>
      </c>
    </row>
    <row r="19" spans="1:11" ht="81" x14ac:dyDescent="0.2">
      <c r="A19" s="31">
        <v>15</v>
      </c>
      <c r="B19" s="39" t="s">
        <v>10</v>
      </c>
      <c r="C19" s="44">
        <v>27000</v>
      </c>
      <c r="D19" s="44">
        <f t="shared" si="1"/>
        <v>27000</v>
      </c>
      <c r="E19" s="40" t="s">
        <v>11</v>
      </c>
      <c r="F19" s="37" t="s">
        <v>193</v>
      </c>
      <c r="G19" s="63">
        <f t="shared" si="0"/>
        <v>27000</v>
      </c>
      <c r="H19" s="37" t="str">
        <f t="shared" si="2"/>
        <v>นายสถาพร เกิดลาภ</v>
      </c>
      <c r="I19" s="64">
        <f t="shared" si="2"/>
        <v>27000</v>
      </c>
      <c r="J19" s="41" t="s">
        <v>30</v>
      </c>
      <c r="K19" s="38" t="s">
        <v>341</v>
      </c>
    </row>
    <row r="20" spans="1:11" ht="81" x14ac:dyDescent="0.2">
      <c r="A20" s="34">
        <v>16</v>
      </c>
      <c r="B20" s="26" t="s">
        <v>10</v>
      </c>
      <c r="C20" s="30">
        <v>27000</v>
      </c>
      <c r="D20" s="30">
        <f t="shared" si="1"/>
        <v>27000</v>
      </c>
      <c r="E20" s="27" t="s">
        <v>11</v>
      </c>
      <c r="F20" s="28" t="s">
        <v>342</v>
      </c>
      <c r="G20" s="66">
        <f t="shared" si="0"/>
        <v>27000</v>
      </c>
      <c r="H20" s="28" t="str">
        <f t="shared" si="2"/>
        <v>นายพัฒนชัย เพิ่มพูน</v>
      </c>
      <c r="I20" s="62">
        <f t="shared" si="2"/>
        <v>27000</v>
      </c>
      <c r="J20" s="29" t="s">
        <v>30</v>
      </c>
      <c r="K20" s="25" t="s">
        <v>343</v>
      </c>
    </row>
    <row r="21" spans="1:11" ht="81" x14ac:dyDescent="0.2">
      <c r="A21" s="31">
        <v>17</v>
      </c>
      <c r="B21" s="20" t="s">
        <v>15</v>
      </c>
      <c r="C21" s="59">
        <v>54000</v>
      </c>
      <c r="D21" s="59">
        <f t="shared" si="1"/>
        <v>54000</v>
      </c>
      <c r="E21" s="24" t="s">
        <v>11</v>
      </c>
      <c r="F21" s="22" t="s">
        <v>344</v>
      </c>
      <c r="G21" s="60">
        <f t="shared" si="0"/>
        <v>54000</v>
      </c>
      <c r="H21" s="22" t="str">
        <f t="shared" si="2"/>
        <v>นายศิริพัฒน์ แก้วจุฬา</v>
      </c>
      <c r="I21" s="61">
        <f t="shared" si="2"/>
        <v>54000</v>
      </c>
      <c r="J21" s="23" t="s">
        <v>30</v>
      </c>
      <c r="K21" s="19" t="s">
        <v>345</v>
      </c>
    </row>
    <row r="22" spans="1:11" ht="81" x14ac:dyDescent="0.2">
      <c r="A22" s="34">
        <v>18</v>
      </c>
      <c r="B22" s="26" t="s">
        <v>14</v>
      </c>
      <c r="C22" s="30">
        <v>54000</v>
      </c>
      <c r="D22" s="30">
        <f t="shared" si="1"/>
        <v>54000</v>
      </c>
      <c r="E22" s="27" t="s">
        <v>11</v>
      </c>
      <c r="F22" s="28" t="s">
        <v>346</v>
      </c>
      <c r="G22" s="60">
        <f t="shared" si="0"/>
        <v>54000</v>
      </c>
      <c r="H22" s="28" t="str">
        <f t="shared" si="2"/>
        <v>นายสมัย ไล้เลิศ</v>
      </c>
      <c r="I22" s="62">
        <f t="shared" si="2"/>
        <v>54000</v>
      </c>
      <c r="J22" s="29" t="s">
        <v>30</v>
      </c>
      <c r="K22" s="25" t="s">
        <v>347</v>
      </c>
    </row>
    <row r="23" spans="1:11" ht="81" x14ac:dyDescent="0.2">
      <c r="A23" s="31">
        <v>19</v>
      </c>
      <c r="B23" s="26" t="s">
        <v>348</v>
      </c>
      <c r="C23" s="30">
        <v>24000</v>
      </c>
      <c r="D23" s="30">
        <f t="shared" si="1"/>
        <v>24000</v>
      </c>
      <c r="E23" s="27" t="s">
        <v>11</v>
      </c>
      <c r="F23" s="28" t="s">
        <v>349</v>
      </c>
      <c r="G23" s="60">
        <f t="shared" si="0"/>
        <v>24000</v>
      </c>
      <c r="H23" s="28" t="str">
        <f t="shared" si="2"/>
        <v>นางทองคำ บัวหอม</v>
      </c>
      <c r="I23" s="62">
        <f t="shared" si="2"/>
        <v>24000</v>
      </c>
      <c r="J23" s="29" t="s">
        <v>30</v>
      </c>
      <c r="K23" s="25" t="s">
        <v>350</v>
      </c>
    </row>
    <row r="24" spans="1:11" ht="81" x14ac:dyDescent="0.2">
      <c r="A24" s="34">
        <v>20</v>
      </c>
      <c r="B24" s="26" t="s">
        <v>351</v>
      </c>
      <c r="C24" s="30">
        <v>63000</v>
      </c>
      <c r="D24" s="59">
        <f t="shared" si="1"/>
        <v>63000</v>
      </c>
      <c r="E24" s="27" t="s">
        <v>11</v>
      </c>
      <c r="F24" s="32" t="s">
        <v>352</v>
      </c>
      <c r="G24" s="60">
        <f t="shared" si="0"/>
        <v>63000</v>
      </c>
      <c r="H24" s="22" t="str">
        <f t="shared" si="2"/>
        <v>นางสาววิภาดา พันธ์บุญนาค</v>
      </c>
      <c r="I24" s="62">
        <f t="shared" si="2"/>
        <v>63000</v>
      </c>
      <c r="J24" s="29" t="s">
        <v>30</v>
      </c>
      <c r="K24" s="25" t="s">
        <v>353</v>
      </c>
    </row>
    <row r="25" spans="1:11" ht="81" x14ac:dyDescent="0.2">
      <c r="A25" s="31">
        <v>21</v>
      </c>
      <c r="B25" s="26" t="s">
        <v>19</v>
      </c>
      <c r="C25" s="30">
        <v>52200</v>
      </c>
      <c r="D25" s="59">
        <f t="shared" si="1"/>
        <v>52200</v>
      </c>
      <c r="E25" s="27" t="s">
        <v>11</v>
      </c>
      <c r="F25" s="28" t="s">
        <v>354</v>
      </c>
      <c r="G25" s="60">
        <f t="shared" si="0"/>
        <v>52200</v>
      </c>
      <c r="H25" s="22" t="str">
        <f t="shared" si="2"/>
        <v>นายสัมพันธ์ ฉิมแม้นพันธ์</v>
      </c>
      <c r="I25" s="62">
        <f t="shared" si="2"/>
        <v>52200</v>
      </c>
      <c r="J25" s="29" t="s">
        <v>30</v>
      </c>
      <c r="K25" s="25" t="s">
        <v>355</v>
      </c>
    </row>
    <row r="26" spans="1:11" ht="81" x14ac:dyDescent="0.2">
      <c r="A26" s="34">
        <v>22</v>
      </c>
      <c r="B26" s="20" t="s">
        <v>356</v>
      </c>
      <c r="C26" s="59">
        <v>48000</v>
      </c>
      <c r="D26" s="59">
        <f t="shared" si="1"/>
        <v>48000</v>
      </c>
      <c r="E26" s="24" t="s">
        <v>11</v>
      </c>
      <c r="F26" s="22" t="s">
        <v>357</v>
      </c>
      <c r="G26" s="60">
        <f t="shared" si="0"/>
        <v>48000</v>
      </c>
      <c r="H26" s="22" t="str">
        <f t="shared" si="2"/>
        <v>นางสาวพวง มาพร้อม</v>
      </c>
      <c r="I26" s="61">
        <f t="shared" si="2"/>
        <v>48000</v>
      </c>
      <c r="J26" s="23" t="s">
        <v>30</v>
      </c>
      <c r="K26" s="19" t="s">
        <v>358</v>
      </c>
    </row>
    <row r="27" spans="1:11" ht="81" x14ac:dyDescent="0.2">
      <c r="A27" s="31">
        <v>23</v>
      </c>
      <c r="B27" s="39" t="s">
        <v>359</v>
      </c>
      <c r="C27" s="44">
        <v>48000</v>
      </c>
      <c r="D27" s="44">
        <f t="shared" si="1"/>
        <v>48000</v>
      </c>
      <c r="E27" s="40" t="s">
        <v>11</v>
      </c>
      <c r="F27" s="37" t="s">
        <v>360</v>
      </c>
      <c r="G27" s="63">
        <f t="shared" si="0"/>
        <v>48000</v>
      </c>
      <c r="H27" s="37" t="str">
        <f t="shared" ref="H27:I42" si="3">F27</f>
        <v>นางสาวสีไพล คณาฤทธิ์</v>
      </c>
      <c r="I27" s="64">
        <f t="shared" si="3"/>
        <v>48000</v>
      </c>
      <c r="J27" s="41" t="s">
        <v>30</v>
      </c>
      <c r="K27" s="38" t="s">
        <v>361</v>
      </c>
    </row>
    <row r="28" spans="1:11" ht="81" x14ac:dyDescent="0.2">
      <c r="A28" s="34">
        <v>24</v>
      </c>
      <c r="B28" s="26" t="s">
        <v>16</v>
      </c>
      <c r="C28" s="30">
        <v>27000</v>
      </c>
      <c r="D28" s="30">
        <f t="shared" si="1"/>
        <v>27000</v>
      </c>
      <c r="E28" s="27" t="s">
        <v>11</v>
      </c>
      <c r="F28" s="28" t="s">
        <v>202</v>
      </c>
      <c r="G28" s="66">
        <f t="shared" si="0"/>
        <v>27000</v>
      </c>
      <c r="H28" s="28" t="str">
        <f t="shared" si="3"/>
        <v>นายภานุทัต ด้วงใจจิตร์</v>
      </c>
      <c r="I28" s="62">
        <f t="shared" si="3"/>
        <v>27000</v>
      </c>
      <c r="J28" s="29" t="s">
        <v>30</v>
      </c>
      <c r="K28" s="25" t="s">
        <v>362</v>
      </c>
    </row>
    <row r="29" spans="1:11" ht="81" x14ac:dyDescent="0.2">
      <c r="A29" s="31">
        <v>25</v>
      </c>
      <c r="B29" s="39" t="s">
        <v>16</v>
      </c>
      <c r="C29" s="44">
        <v>27000</v>
      </c>
      <c r="D29" s="44">
        <f t="shared" si="1"/>
        <v>27000</v>
      </c>
      <c r="E29" s="40" t="s">
        <v>11</v>
      </c>
      <c r="F29" s="37" t="s">
        <v>363</v>
      </c>
      <c r="G29" s="60">
        <f t="shared" si="0"/>
        <v>27000</v>
      </c>
      <c r="H29" s="37" t="str">
        <f t="shared" si="3"/>
        <v>นายธงชัย เหลืองงาม</v>
      </c>
      <c r="I29" s="64">
        <f t="shared" si="3"/>
        <v>27000</v>
      </c>
      <c r="J29" s="41" t="s">
        <v>30</v>
      </c>
      <c r="K29" s="38" t="s">
        <v>364</v>
      </c>
    </row>
    <row r="30" spans="1:11" ht="81" x14ac:dyDescent="0.2">
      <c r="A30" s="34">
        <v>26</v>
      </c>
      <c r="B30" s="15" t="s">
        <v>16</v>
      </c>
      <c r="C30" s="55">
        <v>27000</v>
      </c>
      <c r="D30" s="55">
        <f t="shared" si="1"/>
        <v>27000</v>
      </c>
      <c r="E30" s="16" t="s">
        <v>11</v>
      </c>
      <c r="F30" s="17" t="s">
        <v>365</v>
      </c>
      <c r="G30" s="60">
        <f t="shared" si="0"/>
        <v>27000</v>
      </c>
      <c r="H30" s="17" t="str">
        <f t="shared" si="3"/>
        <v>นายกำพล ห่ำกระโทก</v>
      </c>
      <c r="I30" s="57">
        <f t="shared" si="3"/>
        <v>27000</v>
      </c>
      <c r="J30" s="18" t="s">
        <v>30</v>
      </c>
      <c r="K30" s="14" t="s">
        <v>366</v>
      </c>
    </row>
    <row r="31" spans="1:11" ht="81" x14ac:dyDescent="0.2">
      <c r="A31" s="31">
        <v>27</v>
      </c>
      <c r="B31" s="20" t="s">
        <v>197</v>
      </c>
      <c r="C31" s="59">
        <v>27000</v>
      </c>
      <c r="D31" s="59">
        <f t="shared" si="1"/>
        <v>27000</v>
      </c>
      <c r="E31" s="24" t="s">
        <v>11</v>
      </c>
      <c r="F31" s="22" t="s">
        <v>367</v>
      </c>
      <c r="G31" s="60">
        <f t="shared" si="0"/>
        <v>27000</v>
      </c>
      <c r="H31" s="22" t="str">
        <f t="shared" si="3"/>
        <v>นายสายธาร ช่างเสารื</v>
      </c>
      <c r="I31" s="61">
        <f t="shared" si="3"/>
        <v>27000</v>
      </c>
      <c r="J31" s="23" t="s">
        <v>30</v>
      </c>
      <c r="K31" s="19" t="s">
        <v>368</v>
      </c>
    </row>
    <row r="32" spans="1:11" ht="81" x14ac:dyDescent="0.2">
      <c r="A32" s="34">
        <v>28</v>
      </c>
      <c r="B32" s="20" t="s">
        <v>21</v>
      </c>
      <c r="C32" s="59">
        <v>60000</v>
      </c>
      <c r="D32" s="59">
        <f t="shared" si="1"/>
        <v>60000</v>
      </c>
      <c r="E32" s="24" t="s">
        <v>11</v>
      </c>
      <c r="F32" s="22" t="s">
        <v>369</v>
      </c>
      <c r="G32" s="60">
        <f t="shared" si="0"/>
        <v>60000</v>
      </c>
      <c r="H32" s="22" t="str">
        <f t="shared" si="3"/>
        <v>นางสาวระฐิยา ผลทรัพย์</v>
      </c>
      <c r="I32" s="61">
        <f t="shared" si="3"/>
        <v>60000</v>
      </c>
      <c r="J32" s="23" t="s">
        <v>30</v>
      </c>
      <c r="K32" s="19" t="s">
        <v>370</v>
      </c>
    </row>
    <row r="33" spans="1:11" ht="81" x14ac:dyDescent="0.2">
      <c r="A33" s="31">
        <v>29</v>
      </c>
      <c r="B33" s="26" t="s">
        <v>120</v>
      </c>
      <c r="C33" s="30">
        <v>3000</v>
      </c>
      <c r="D33" s="30">
        <f t="shared" si="1"/>
        <v>3000</v>
      </c>
      <c r="E33" s="27" t="s">
        <v>11</v>
      </c>
      <c r="F33" s="28" t="s">
        <v>121</v>
      </c>
      <c r="G33" s="60">
        <f t="shared" si="0"/>
        <v>3000</v>
      </c>
      <c r="H33" s="28" t="str">
        <f t="shared" si="3"/>
        <v>บริษัท สิงห์บุรีกันสาดแอนด์อิงค์เจ็ท จำกัด</v>
      </c>
      <c r="I33" s="62">
        <f t="shared" si="3"/>
        <v>3000</v>
      </c>
      <c r="J33" s="29" t="s">
        <v>30</v>
      </c>
      <c r="K33" s="25" t="s">
        <v>371</v>
      </c>
    </row>
    <row r="34" spans="1:11" ht="81" x14ac:dyDescent="0.2">
      <c r="A34" s="34">
        <v>30</v>
      </c>
      <c r="B34" s="26" t="s">
        <v>372</v>
      </c>
      <c r="C34" s="30">
        <v>5000</v>
      </c>
      <c r="D34" s="30">
        <f t="shared" si="1"/>
        <v>5000</v>
      </c>
      <c r="E34" s="27" t="s">
        <v>11</v>
      </c>
      <c r="F34" s="28" t="s">
        <v>123</v>
      </c>
      <c r="G34" s="60">
        <f t="shared" si="0"/>
        <v>5000</v>
      </c>
      <c r="H34" s="28" t="str">
        <f t="shared" si="3"/>
        <v>คนรักป่า</v>
      </c>
      <c r="I34" s="62">
        <f t="shared" si="3"/>
        <v>5000</v>
      </c>
      <c r="J34" s="29" t="s">
        <v>30</v>
      </c>
      <c r="K34" s="25" t="s">
        <v>373</v>
      </c>
    </row>
    <row r="35" spans="1:11" ht="81" x14ac:dyDescent="0.2">
      <c r="A35" s="31">
        <v>31</v>
      </c>
      <c r="B35" s="39" t="s">
        <v>374</v>
      </c>
      <c r="C35" s="44">
        <v>4800</v>
      </c>
      <c r="D35" s="44">
        <f t="shared" si="1"/>
        <v>4800</v>
      </c>
      <c r="E35" s="40" t="s">
        <v>11</v>
      </c>
      <c r="F35" s="37" t="s">
        <v>123</v>
      </c>
      <c r="G35" s="63">
        <f t="shared" si="0"/>
        <v>4800</v>
      </c>
      <c r="H35" s="37" t="str">
        <f t="shared" si="3"/>
        <v>คนรักป่า</v>
      </c>
      <c r="I35" s="64">
        <f t="shared" si="3"/>
        <v>4800</v>
      </c>
      <c r="J35" s="41" t="s">
        <v>30</v>
      </c>
      <c r="K35" s="38" t="s">
        <v>375</v>
      </c>
    </row>
    <row r="36" spans="1:11" ht="81" x14ac:dyDescent="0.2">
      <c r="A36" s="34">
        <v>32</v>
      </c>
      <c r="B36" s="26" t="s">
        <v>376</v>
      </c>
      <c r="C36" s="30">
        <v>51000</v>
      </c>
      <c r="D36" s="30">
        <f t="shared" si="1"/>
        <v>51000</v>
      </c>
      <c r="E36" s="27" t="s">
        <v>11</v>
      </c>
      <c r="F36" s="28" t="s">
        <v>280</v>
      </c>
      <c r="G36" s="66">
        <f t="shared" si="0"/>
        <v>51000</v>
      </c>
      <c r="H36" s="28" t="str">
        <f t="shared" si="3"/>
        <v>นายอนุกูล จันทร์เกษมสัตย์</v>
      </c>
      <c r="I36" s="62">
        <f t="shared" si="3"/>
        <v>51000</v>
      </c>
      <c r="J36" s="29" t="s">
        <v>30</v>
      </c>
      <c r="K36" s="25" t="s">
        <v>377</v>
      </c>
    </row>
    <row r="37" spans="1:11" ht="81" x14ac:dyDescent="0.2">
      <c r="A37" s="31">
        <v>33</v>
      </c>
      <c r="B37" s="20" t="s">
        <v>378</v>
      </c>
      <c r="C37" s="59">
        <v>27000</v>
      </c>
      <c r="D37" s="59">
        <f t="shared" si="1"/>
        <v>27000</v>
      </c>
      <c r="E37" s="24" t="s">
        <v>11</v>
      </c>
      <c r="F37" s="22" t="s">
        <v>280</v>
      </c>
      <c r="G37" s="60">
        <f t="shared" si="0"/>
        <v>27000</v>
      </c>
      <c r="H37" s="22" t="str">
        <f t="shared" si="3"/>
        <v>นายอนุกูล จันทร์เกษมสัตย์</v>
      </c>
      <c r="I37" s="61">
        <f t="shared" si="3"/>
        <v>27000</v>
      </c>
      <c r="J37" s="23" t="s">
        <v>30</v>
      </c>
      <c r="K37" s="19" t="s">
        <v>379</v>
      </c>
    </row>
    <row r="38" spans="1:11" ht="81" x14ac:dyDescent="0.2">
      <c r="A38" s="34">
        <v>34</v>
      </c>
      <c r="B38" s="26" t="s">
        <v>219</v>
      </c>
      <c r="C38" s="30">
        <v>1421</v>
      </c>
      <c r="D38" s="30">
        <f t="shared" si="1"/>
        <v>1421</v>
      </c>
      <c r="E38" s="27" t="s">
        <v>11</v>
      </c>
      <c r="F38" s="28" t="s">
        <v>380</v>
      </c>
      <c r="G38" s="60">
        <f t="shared" si="0"/>
        <v>1421</v>
      </c>
      <c r="H38" s="28" t="str">
        <f t="shared" si="3"/>
        <v>นางกฤษณา ธารกุล</v>
      </c>
      <c r="I38" s="62">
        <f t="shared" si="3"/>
        <v>1421</v>
      </c>
      <c r="J38" s="29" t="s">
        <v>30</v>
      </c>
      <c r="K38" s="25" t="s">
        <v>381</v>
      </c>
    </row>
    <row r="39" spans="1:11" ht="81" x14ac:dyDescent="0.2">
      <c r="A39" s="31">
        <v>35</v>
      </c>
      <c r="B39" s="52" t="s">
        <v>62</v>
      </c>
      <c r="C39" s="71">
        <v>284</v>
      </c>
      <c r="D39" s="71">
        <f t="shared" si="1"/>
        <v>284</v>
      </c>
      <c r="E39" s="9" t="s">
        <v>11</v>
      </c>
      <c r="F39" s="53" t="s">
        <v>63</v>
      </c>
      <c r="G39" s="60">
        <f t="shared" si="0"/>
        <v>284</v>
      </c>
      <c r="H39" s="53" t="str">
        <f t="shared" si="3"/>
        <v>บริษัท ซีทูลฮาร์ดแวร์ จำกัด</v>
      </c>
      <c r="I39" s="72">
        <f t="shared" si="3"/>
        <v>284</v>
      </c>
      <c r="J39" s="8" t="s">
        <v>30</v>
      </c>
      <c r="K39" s="7" t="s">
        <v>382</v>
      </c>
    </row>
    <row r="40" spans="1:11" ht="81" x14ac:dyDescent="0.2">
      <c r="A40" s="34">
        <v>36</v>
      </c>
      <c r="B40" s="20" t="s">
        <v>25</v>
      </c>
      <c r="C40" s="59">
        <v>2375</v>
      </c>
      <c r="D40" s="59">
        <f t="shared" si="1"/>
        <v>2375</v>
      </c>
      <c r="E40" s="24" t="s">
        <v>11</v>
      </c>
      <c r="F40" s="22" t="s">
        <v>59</v>
      </c>
      <c r="G40" s="60">
        <f t="shared" si="0"/>
        <v>2375</v>
      </c>
      <c r="H40" s="22" t="str">
        <f t="shared" si="3"/>
        <v>บริษัท คลังวิทยาศึกษา จำกัด</v>
      </c>
      <c r="I40" s="61">
        <f t="shared" si="3"/>
        <v>2375</v>
      </c>
      <c r="J40" s="23" t="s">
        <v>30</v>
      </c>
      <c r="K40" s="19" t="s">
        <v>383</v>
      </c>
    </row>
    <row r="41" spans="1:11" ht="81" x14ac:dyDescent="0.2">
      <c r="A41" s="31">
        <v>37</v>
      </c>
      <c r="B41" s="52" t="s">
        <v>384</v>
      </c>
      <c r="C41" s="71">
        <v>417959</v>
      </c>
      <c r="D41" s="71">
        <f t="shared" si="1"/>
        <v>417959</v>
      </c>
      <c r="E41" s="9" t="s">
        <v>11</v>
      </c>
      <c r="F41" s="53" t="s">
        <v>385</v>
      </c>
      <c r="G41" s="60">
        <f t="shared" si="0"/>
        <v>417959</v>
      </c>
      <c r="H41" s="53" t="str">
        <f t="shared" si="3"/>
        <v>บริษัท กรีนออแกนิคดีเวลอปเมนท์ จำกัด</v>
      </c>
      <c r="I41" s="72">
        <f t="shared" si="3"/>
        <v>417959</v>
      </c>
      <c r="J41" s="8" t="s">
        <v>30</v>
      </c>
      <c r="K41" s="7" t="s">
        <v>386</v>
      </c>
    </row>
    <row r="42" spans="1:11" ht="81" x14ac:dyDescent="0.2">
      <c r="A42" s="34">
        <v>38</v>
      </c>
      <c r="B42" s="20" t="s">
        <v>387</v>
      </c>
      <c r="C42" s="59">
        <v>2091</v>
      </c>
      <c r="D42" s="59">
        <f t="shared" si="1"/>
        <v>2091</v>
      </c>
      <c r="E42" s="24" t="s">
        <v>11</v>
      </c>
      <c r="F42" s="22" t="s">
        <v>59</v>
      </c>
      <c r="G42" s="60">
        <f t="shared" si="0"/>
        <v>2091</v>
      </c>
      <c r="H42" s="22" t="str">
        <f t="shared" si="3"/>
        <v>บริษัท คลังวิทยาศึกษา จำกัด</v>
      </c>
      <c r="I42" s="61">
        <f t="shared" si="3"/>
        <v>2091</v>
      </c>
      <c r="J42" s="23" t="s">
        <v>30</v>
      </c>
      <c r="K42" s="19" t="s">
        <v>388</v>
      </c>
    </row>
    <row r="43" spans="1:11" ht="81" x14ac:dyDescent="0.2">
      <c r="A43" s="31">
        <v>39</v>
      </c>
      <c r="B43" s="39" t="s">
        <v>26</v>
      </c>
      <c r="C43" s="44">
        <v>10520</v>
      </c>
      <c r="D43" s="44">
        <f t="shared" si="1"/>
        <v>10520</v>
      </c>
      <c r="E43" s="40" t="s">
        <v>11</v>
      </c>
      <c r="F43" s="37" t="s">
        <v>59</v>
      </c>
      <c r="G43" s="63">
        <f t="shared" si="0"/>
        <v>10520</v>
      </c>
      <c r="H43" s="37" t="str">
        <f t="shared" ref="H43:I54" si="4">F43</f>
        <v>บริษัท คลังวิทยาศึกษา จำกัด</v>
      </c>
      <c r="I43" s="64">
        <f t="shared" si="4"/>
        <v>10520</v>
      </c>
      <c r="J43" s="41" t="s">
        <v>30</v>
      </c>
      <c r="K43" s="38" t="s">
        <v>389</v>
      </c>
    </row>
    <row r="44" spans="1:11" ht="81" x14ac:dyDescent="0.2">
      <c r="A44" s="34">
        <v>40</v>
      </c>
      <c r="B44" s="26" t="s">
        <v>390</v>
      </c>
      <c r="C44" s="30">
        <v>57000</v>
      </c>
      <c r="D44" s="30">
        <f t="shared" si="1"/>
        <v>57000</v>
      </c>
      <c r="E44" s="27" t="s">
        <v>11</v>
      </c>
      <c r="F44" s="28" t="s">
        <v>391</v>
      </c>
      <c r="G44" s="66">
        <f t="shared" si="0"/>
        <v>57000</v>
      </c>
      <c r="H44" s="28" t="str">
        <f t="shared" si="4"/>
        <v>ห้างหุ้นส่วนจำกัด ภาพรพาณิชย์</v>
      </c>
      <c r="I44" s="62">
        <f t="shared" si="4"/>
        <v>57000</v>
      </c>
      <c r="J44" s="29" t="s">
        <v>30</v>
      </c>
      <c r="K44" s="25" t="s">
        <v>392</v>
      </c>
    </row>
    <row r="45" spans="1:11" ht="81" x14ac:dyDescent="0.2">
      <c r="A45" s="31">
        <v>41</v>
      </c>
      <c r="B45" s="20" t="s">
        <v>219</v>
      </c>
      <c r="C45" s="59">
        <v>576</v>
      </c>
      <c r="D45" s="59">
        <f t="shared" si="1"/>
        <v>576</v>
      </c>
      <c r="E45" s="24" t="s">
        <v>11</v>
      </c>
      <c r="F45" s="22" t="s">
        <v>59</v>
      </c>
      <c r="G45" s="60">
        <f t="shared" si="0"/>
        <v>576</v>
      </c>
      <c r="H45" s="22" t="str">
        <f t="shared" si="4"/>
        <v>บริษัท คลังวิทยาศึกษา จำกัด</v>
      </c>
      <c r="I45" s="61">
        <f t="shared" si="4"/>
        <v>576</v>
      </c>
      <c r="J45" s="23" t="s">
        <v>30</v>
      </c>
      <c r="K45" s="19" t="s">
        <v>393</v>
      </c>
    </row>
    <row r="46" spans="1:11" ht="81" x14ac:dyDescent="0.2">
      <c r="A46" s="34">
        <v>42</v>
      </c>
      <c r="B46" s="26" t="s">
        <v>394</v>
      </c>
      <c r="C46" s="30">
        <v>98000</v>
      </c>
      <c r="D46" s="30">
        <f t="shared" si="1"/>
        <v>98000</v>
      </c>
      <c r="E46" s="27" t="s">
        <v>11</v>
      </c>
      <c r="F46" s="28" t="s">
        <v>395</v>
      </c>
      <c r="G46" s="60">
        <f t="shared" si="0"/>
        <v>98000</v>
      </c>
      <c r="H46" s="28" t="str">
        <f t="shared" si="4"/>
        <v>ร้านบุญส่งพาณิชย์</v>
      </c>
      <c r="I46" s="62">
        <f t="shared" si="4"/>
        <v>98000</v>
      </c>
      <c r="J46" s="29" t="s">
        <v>30</v>
      </c>
      <c r="K46" s="25" t="s">
        <v>396</v>
      </c>
    </row>
    <row r="47" spans="1:11" ht="81" x14ac:dyDescent="0.2">
      <c r="A47" s="31">
        <v>43</v>
      </c>
      <c r="B47" s="52" t="s">
        <v>397</v>
      </c>
      <c r="C47" s="71">
        <v>16606.400000000001</v>
      </c>
      <c r="D47" s="71">
        <f t="shared" si="1"/>
        <v>16606.400000000001</v>
      </c>
      <c r="E47" s="9" t="s">
        <v>11</v>
      </c>
      <c r="F47" s="53" t="s">
        <v>255</v>
      </c>
      <c r="G47" s="60">
        <f t="shared" si="0"/>
        <v>16606.400000000001</v>
      </c>
      <c r="H47" s="53" t="str">
        <f t="shared" si="4"/>
        <v>บริษัท พรเสถียร จำกัด</v>
      </c>
      <c r="I47" s="72">
        <f t="shared" si="4"/>
        <v>16606.400000000001</v>
      </c>
      <c r="J47" s="8" t="s">
        <v>30</v>
      </c>
      <c r="K47" s="7" t="s">
        <v>398</v>
      </c>
    </row>
    <row r="48" spans="1:11" ht="81" x14ac:dyDescent="0.2">
      <c r="A48" s="34">
        <v>44</v>
      </c>
      <c r="B48" s="20" t="s">
        <v>218</v>
      </c>
      <c r="C48" s="59">
        <v>21678.2</v>
      </c>
      <c r="D48" s="59">
        <f t="shared" si="1"/>
        <v>21678.2</v>
      </c>
      <c r="E48" s="24" t="s">
        <v>11</v>
      </c>
      <c r="F48" s="22" t="s">
        <v>255</v>
      </c>
      <c r="G48" s="60">
        <f t="shared" si="0"/>
        <v>21678.2</v>
      </c>
      <c r="H48" s="22" t="str">
        <f t="shared" si="4"/>
        <v>บริษัท พรเสถียร จำกัด</v>
      </c>
      <c r="I48" s="61">
        <f t="shared" si="4"/>
        <v>21678.2</v>
      </c>
      <c r="J48" s="23" t="s">
        <v>30</v>
      </c>
      <c r="K48" s="19" t="s">
        <v>399</v>
      </c>
    </row>
    <row r="49" spans="1:11" ht="81" x14ac:dyDescent="0.2">
      <c r="A49" s="31">
        <v>45</v>
      </c>
      <c r="B49" s="20" t="s">
        <v>400</v>
      </c>
      <c r="C49" s="59">
        <v>510</v>
      </c>
      <c r="D49" s="59">
        <f t="shared" si="1"/>
        <v>510</v>
      </c>
      <c r="E49" s="24" t="s">
        <v>11</v>
      </c>
      <c r="F49" s="22" t="s">
        <v>401</v>
      </c>
      <c r="G49" s="60">
        <f t="shared" si="0"/>
        <v>510</v>
      </c>
      <c r="H49" s="22" t="str">
        <f t="shared" si="4"/>
        <v>ร้านไม้หมวย</v>
      </c>
      <c r="I49" s="61">
        <f t="shared" si="4"/>
        <v>510</v>
      </c>
      <c r="J49" s="23" t="s">
        <v>30</v>
      </c>
      <c r="K49" s="19" t="s">
        <v>402</v>
      </c>
    </row>
    <row r="50" spans="1:11" ht="81" x14ac:dyDescent="0.2">
      <c r="A50" s="34">
        <v>46</v>
      </c>
      <c r="B50" s="52" t="s">
        <v>25</v>
      </c>
      <c r="C50" s="71">
        <v>8299</v>
      </c>
      <c r="D50" s="71">
        <f t="shared" si="1"/>
        <v>8299</v>
      </c>
      <c r="E50" s="9" t="s">
        <v>11</v>
      </c>
      <c r="F50" s="53" t="s">
        <v>59</v>
      </c>
      <c r="G50" s="60">
        <f t="shared" si="0"/>
        <v>8299</v>
      </c>
      <c r="H50" s="53" t="str">
        <f t="shared" si="4"/>
        <v>บริษัท คลังวิทยาศึกษา จำกัด</v>
      </c>
      <c r="I50" s="72">
        <f t="shared" si="4"/>
        <v>8299</v>
      </c>
      <c r="J50" s="8" t="s">
        <v>30</v>
      </c>
      <c r="K50" s="7" t="s">
        <v>403</v>
      </c>
    </row>
    <row r="51" spans="1:11" ht="81" x14ac:dyDescent="0.2">
      <c r="A51" s="31">
        <v>47</v>
      </c>
      <c r="B51" s="39" t="s">
        <v>404</v>
      </c>
      <c r="C51" s="44">
        <v>3000</v>
      </c>
      <c r="D51" s="44">
        <f t="shared" si="1"/>
        <v>3000</v>
      </c>
      <c r="E51" s="40" t="s">
        <v>11</v>
      </c>
      <c r="F51" s="37" t="s">
        <v>405</v>
      </c>
      <c r="G51" s="63">
        <f t="shared" si="0"/>
        <v>3000</v>
      </c>
      <c r="H51" s="37" t="str">
        <f t="shared" si="4"/>
        <v>นางวาสนา ผาศิริ</v>
      </c>
      <c r="I51" s="64">
        <f t="shared" si="4"/>
        <v>3000</v>
      </c>
      <c r="J51" s="41" t="s">
        <v>30</v>
      </c>
      <c r="K51" s="38" t="s">
        <v>406</v>
      </c>
    </row>
    <row r="52" spans="1:11" ht="81" x14ac:dyDescent="0.2">
      <c r="A52" s="34">
        <v>48</v>
      </c>
      <c r="B52" s="26" t="s">
        <v>220</v>
      </c>
      <c r="C52" s="30">
        <v>1200</v>
      </c>
      <c r="D52" s="30">
        <f t="shared" si="1"/>
        <v>1200</v>
      </c>
      <c r="E52" s="27" t="s">
        <v>11</v>
      </c>
      <c r="F52" s="28" t="s">
        <v>318</v>
      </c>
      <c r="G52" s="66">
        <f t="shared" si="0"/>
        <v>1200</v>
      </c>
      <c r="H52" s="28" t="str">
        <f t="shared" si="4"/>
        <v>อู่ธวัชชัยการช่าง</v>
      </c>
      <c r="I52" s="62">
        <f t="shared" si="4"/>
        <v>1200</v>
      </c>
      <c r="J52" s="29" t="s">
        <v>30</v>
      </c>
      <c r="K52" s="25" t="s">
        <v>407</v>
      </c>
    </row>
    <row r="53" spans="1:11" ht="81" x14ac:dyDescent="0.2">
      <c r="A53" s="31">
        <v>49</v>
      </c>
      <c r="B53" s="20" t="s">
        <v>62</v>
      </c>
      <c r="C53" s="59">
        <v>460</v>
      </c>
      <c r="D53" s="59">
        <f t="shared" si="1"/>
        <v>460</v>
      </c>
      <c r="E53" s="24" t="s">
        <v>11</v>
      </c>
      <c r="F53" s="22" t="s">
        <v>63</v>
      </c>
      <c r="G53" s="60">
        <f t="shared" si="0"/>
        <v>460</v>
      </c>
      <c r="H53" s="22" t="str">
        <f t="shared" si="4"/>
        <v>บริษัท ซีทูลฮาร์ดแวร์ จำกัด</v>
      </c>
      <c r="I53" s="61">
        <f t="shared" si="4"/>
        <v>460</v>
      </c>
      <c r="J53" s="23" t="s">
        <v>30</v>
      </c>
      <c r="K53" s="19" t="s">
        <v>408</v>
      </c>
    </row>
    <row r="54" spans="1:11" ht="81" x14ac:dyDescent="0.2">
      <c r="A54" s="34">
        <v>50</v>
      </c>
      <c r="B54" s="20" t="s">
        <v>409</v>
      </c>
      <c r="C54" s="59">
        <v>56430</v>
      </c>
      <c r="D54" s="59">
        <f t="shared" si="1"/>
        <v>56430</v>
      </c>
      <c r="E54" s="24" t="s">
        <v>11</v>
      </c>
      <c r="F54" s="22" t="s">
        <v>410</v>
      </c>
      <c r="G54" s="60">
        <f t="shared" si="0"/>
        <v>56430</v>
      </c>
      <c r="H54" s="22" t="str">
        <f t="shared" si="4"/>
        <v>ห้างหุ้นส่วนจำกัด ไชยแสงดีพาร์ทเม้นท์สโตร์</v>
      </c>
      <c r="I54" s="61">
        <f t="shared" si="4"/>
        <v>56430</v>
      </c>
      <c r="J54" s="23" t="s">
        <v>30</v>
      </c>
      <c r="K54" s="19" t="s">
        <v>411</v>
      </c>
    </row>
  </sheetData>
  <mergeCells count="5">
    <mergeCell ref="A1:K1"/>
    <mergeCell ref="A2:K2"/>
    <mergeCell ref="A3:K3"/>
    <mergeCell ref="F4:G4"/>
    <mergeCell ref="H4:I4"/>
  </mergeCells>
  <phoneticPr fontId="3" type="noConversion"/>
  <pageMargins left="0.15748031496062992" right="0.15748031496062992" top="0.15748031496062992" bottom="0.15748031496062992" header="0.15748031496062992" footer="0.15748031496062992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10CD6-60A5-4B82-949C-906FC589ECAB}">
  <dimension ref="A1:K41"/>
  <sheetViews>
    <sheetView view="pageBreakPreview" zoomScaleNormal="100" zoomScaleSheetLayoutView="100" workbookViewId="0">
      <selection activeCell="E6" sqref="E6"/>
    </sheetView>
  </sheetViews>
  <sheetFormatPr defaultColWidth="9.125" defaultRowHeight="20.25" x14ac:dyDescent="0.2"/>
  <cols>
    <col min="1" max="1" width="7.125" style="5" bestFit="1" customWidth="1"/>
    <col min="2" max="2" width="24.75" style="2" customWidth="1"/>
    <col min="3" max="3" width="19.875" style="1" customWidth="1"/>
    <col min="4" max="4" width="12.875" style="1" customWidth="1"/>
    <col min="5" max="5" width="15.125" style="1" bestFit="1" customWidth="1"/>
    <col min="6" max="6" width="21.125" style="2" bestFit="1" customWidth="1"/>
    <col min="7" max="7" width="15.625" style="6" bestFit="1" customWidth="1"/>
    <col min="8" max="8" width="21.75" style="2" customWidth="1"/>
    <col min="9" max="9" width="15.875" style="6" customWidth="1"/>
    <col min="10" max="10" width="15.625" style="2" customWidth="1"/>
    <col min="11" max="11" width="22.375" style="1" customWidth="1"/>
    <col min="12" max="16384" width="9.125" style="2"/>
  </cols>
  <sheetData>
    <row r="1" spans="1:11" x14ac:dyDescent="0.2">
      <c r="A1" s="84" t="s">
        <v>412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x14ac:dyDescent="0.2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x14ac:dyDescent="0.2">
      <c r="A3" s="84" t="s">
        <v>413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ht="60.75" x14ac:dyDescent="0.2">
      <c r="A4" s="4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85" t="s">
        <v>6</v>
      </c>
      <c r="G4" s="86"/>
      <c r="H4" s="85" t="s">
        <v>7</v>
      </c>
      <c r="I4" s="86"/>
      <c r="J4" s="3" t="s">
        <v>8</v>
      </c>
      <c r="K4" s="3" t="s">
        <v>9</v>
      </c>
    </row>
    <row r="5" spans="1:11" ht="81" x14ac:dyDescent="0.2">
      <c r="A5" s="31">
        <v>1</v>
      </c>
      <c r="B5" s="26" t="s">
        <v>324</v>
      </c>
      <c r="C5" s="30">
        <v>62250</v>
      </c>
      <c r="D5" s="30">
        <f>C5</f>
        <v>62250</v>
      </c>
      <c r="E5" s="27" t="s">
        <v>11</v>
      </c>
      <c r="F5" s="28" t="s">
        <v>139</v>
      </c>
      <c r="G5" s="60">
        <f t="shared" ref="G5:G41" si="0">D5</f>
        <v>62250</v>
      </c>
      <c r="H5" s="28" t="str">
        <f>F5</f>
        <v>สามัคคีแอร์เซอร์วิส</v>
      </c>
      <c r="I5" s="62">
        <f>G5</f>
        <v>62250</v>
      </c>
      <c r="J5" s="29" t="s">
        <v>30</v>
      </c>
      <c r="K5" s="31" t="s">
        <v>414</v>
      </c>
    </row>
    <row r="6" spans="1:11" ht="81" x14ac:dyDescent="0.2">
      <c r="A6" s="34">
        <v>2</v>
      </c>
      <c r="B6" s="20" t="s">
        <v>415</v>
      </c>
      <c r="C6" s="58">
        <v>3100</v>
      </c>
      <c r="D6" s="59">
        <f t="shared" ref="D6:D41" si="1">C6</f>
        <v>3100</v>
      </c>
      <c r="E6" s="21" t="s">
        <v>11</v>
      </c>
      <c r="F6" s="22" t="s">
        <v>139</v>
      </c>
      <c r="G6" s="60">
        <f t="shared" si="0"/>
        <v>3100</v>
      </c>
      <c r="H6" s="22" t="str">
        <f t="shared" ref="H6:I28" si="2">F6</f>
        <v>สามัคคีแอร์เซอร์วิส</v>
      </c>
      <c r="I6" s="62">
        <f>G6</f>
        <v>3100</v>
      </c>
      <c r="J6" s="23" t="s">
        <v>30</v>
      </c>
      <c r="K6" s="19" t="s">
        <v>416</v>
      </c>
    </row>
    <row r="7" spans="1:11" ht="81" x14ac:dyDescent="0.2">
      <c r="A7" s="31">
        <v>3</v>
      </c>
      <c r="B7" s="20" t="s">
        <v>417</v>
      </c>
      <c r="C7" s="58">
        <v>5500</v>
      </c>
      <c r="D7" s="59">
        <f t="shared" si="1"/>
        <v>5500</v>
      </c>
      <c r="E7" s="24" t="s">
        <v>11</v>
      </c>
      <c r="F7" s="22" t="s">
        <v>418</v>
      </c>
      <c r="G7" s="60">
        <f t="shared" si="0"/>
        <v>5500</v>
      </c>
      <c r="H7" s="22" t="str">
        <f t="shared" si="2"/>
        <v>นายไพลิน เพ็ชร์แสงศรี</v>
      </c>
      <c r="I7" s="62">
        <f t="shared" si="2"/>
        <v>5500</v>
      </c>
      <c r="J7" s="23" t="s">
        <v>30</v>
      </c>
      <c r="K7" s="34" t="s">
        <v>419</v>
      </c>
    </row>
    <row r="8" spans="1:11" ht="81" x14ac:dyDescent="0.2">
      <c r="A8" s="34">
        <v>4</v>
      </c>
      <c r="B8" s="26" t="s">
        <v>722</v>
      </c>
      <c r="C8" s="73">
        <v>45900</v>
      </c>
      <c r="D8" s="59">
        <f>C8</f>
        <v>45900</v>
      </c>
      <c r="E8" s="24" t="s">
        <v>11</v>
      </c>
      <c r="F8" s="28" t="s">
        <v>209</v>
      </c>
      <c r="G8" s="60">
        <f t="shared" si="0"/>
        <v>45900</v>
      </c>
      <c r="H8" s="22" t="str">
        <f t="shared" si="2"/>
        <v>นางภานิชา สิทธิศักดิ์</v>
      </c>
      <c r="I8" s="62">
        <f t="shared" si="2"/>
        <v>45900</v>
      </c>
      <c r="J8" s="23" t="s">
        <v>30</v>
      </c>
      <c r="K8" s="25" t="s">
        <v>723</v>
      </c>
    </row>
    <row r="9" spans="1:11" ht="81" x14ac:dyDescent="0.2">
      <c r="A9" s="31">
        <v>5</v>
      </c>
      <c r="B9" s="39" t="s">
        <v>724</v>
      </c>
      <c r="C9" s="74">
        <v>53000</v>
      </c>
      <c r="D9" s="44">
        <f>C9</f>
        <v>53000</v>
      </c>
      <c r="E9" s="40" t="s">
        <v>11</v>
      </c>
      <c r="F9" s="37" t="s">
        <v>209</v>
      </c>
      <c r="G9" s="63">
        <f t="shared" si="0"/>
        <v>53000</v>
      </c>
      <c r="H9" s="37" t="str">
        <f>F9</f>
        <v>นางภานิชา สิทธิศักดิ์</v>
      </c>
      <c r="I9" s="64">
        <f t="shared" si="2"/>
        <v>53000</v>
      </c>
      <c r="J9" s="41" t="s">
        <v>30</v>
      </c>
      <c r="K9" s="38" t="s">
        <v>725</v>
      </c>
    </row>
    <row r="10" spans="1:11" ht="81" x14ac:dyDescent="0.2">
      <c r="A10" s="34">
        <v>6</v>
      </c>
      <c r="B10" s="26" t="s">
        <v>324</v>
      </c>
      <c r="C10" s="30">
        <v>16500</v>
      </c>
      <c r="D10" s="30">
        <f t="shared" si="1"/>
        <v>16500</v>
      </c>
      <c r="E10" s="27" t="s">
        <v>11</v>
      </c>
      <c r="F10" s="28" t="s">
        <v>420</v>
      </c>
      <c r="G10" s="66">
        <f t="shared" si="0"/>
        <v>16500</v>
      </c>
      <c r="H10" s="28" t="str">
        <f t="shared" si="2"/>
        <v>นายคุ้มเกล้า รุ่งปานใจ</v>
      </c>
      <c r="I10" s="62">
        <f t="shared" si="2"/>
        <v>16500</v>
      </c>
      <c r="J10" s="29" t="s">
        <v>30</v>
      </c>
      <c r="K10" s="25" t="s">
        <v>421</v>
      </c>
    </row>
    <row r="11" spans="1:11" ht="81" x14ac:dyDescent="0.2">
      <c r="A11" s="31">
        <v>7</v>
      </c>
      <c r="B11" s="26" t="s">
        <v>120</v>
      </c>
      <c r="C11" s="30">
        <v>720</v>
      </c>
      <c r="D11" s="59">
        <f t="shared" si="1"/>
        <v>720</v>
      </c>
      <c r="E11" s="27" t="s">
        <v>11</v>
      </c>
      <c r="F11" s="28" t="s">
        <v>121</v>
      </c>
      <c r="G11" s="60">
        <f t="shared" si="0"/>
        <v>720</v>
      </c>
      <c r="H11" s="28" t="str">
        <f t="shared" si="2"/>
        <v>บริษัท สิงห์บุรีกันสาดแอนด์อิงค์เจ็ท จำกัด</v>
      </c>
      <c r="I11" s="62">
        <f t="shared" si="2"/>
        <v>720</v>
      </c>
      <c r="J11" s="29" t="s">
        <v>30</v>
      </c>
      <c r="K11" s="25" t="s">
        <v>422</v>
      </c>
    </row>
    <row r="12" spans="1:11" ht="81" x14ac:dyDescent="0.2">
      <c r="A12" s="34">
        <v>8</v>
      </c>
      <c r="B12" s="20" t="s">
        <v>423</v>
      </c>
      <c r="C12" s="59">
        <v>4500</v>
      </c>
      <c r="D12" s="59">
        <f t="shared" si="1"/>
        <v>4500</v>
      </c>
      <c r="E12" s="9" t="s">
        <v>11</v>
      </c>
      <c r="F12" s="22" t="s">
        <v>178</v>
      </c>
      <c r="G12" s="60">
        <f t="shared" si="0"/>
        <v>4500</v>
      </c>
      <c r="H12" s="22" t="str">
        <f t="shared" si="2"/>
        <v>นายเปี่ยมศักดิ์ แก้วมังกร</v>
      </c>
      <c r="I12" s="62">
        <f t="shared" si="2"/>
        <v>4500</v>
      </c>
      <c r="J12" s="8" t="s">
        <v>30</v>
      </c>
      <c r="K12" s="34" t="s">
        <v>424</v>
      </c>
    </row>
    <row r="13" spans="1:11" ht="81" x14ac:dyDescent="0.2">
      <c r="A13" s="31">
        <v>9</v>
      </c>
      <c r="B13" s="26" t="s">
        <v>425</v>
      </c>
      <c r="C13" s="30">
        <v>3600</v>
      </c>
      <c r="D13" s="59">
        <f t="shared" si="1"/>
        <v>3600</v>
      </c>
      <c r="E13" s="27" t="s">
        <v>11</v>
      </c>
      <c r="F13" s="28" t="s">
        <v>121</v>
      </c>
      <c r="G13" s="60">
        <f t="shared" si="0"/>
        <v>3600</v>
      </c>
      <c r="H13" s="22" t="str">
        <f t="shared" si="2"/>
        <v>บริษัท สิงห์บุรีกันสาดแอนด์อิงค์เจ็ท จำกัด</v>
      </c>
      <c r="I13" s="62">
        <f t="shared" si="2"/>
        <v>3600</v>
      </c>
      <c r="J13" s="29" t="s">
        <v>30</v>
      </c>
      <c r="K13" s="25" t="s">
        <v>426</v>
      </c>
    </row>
    <row r="14" spans="1:11" ht="81" x14ac:dyDescent="0.2">
      <c r="A14" s="34">
        <v>10</v>
      </c>
      <c r="B14" s="20" t="s">
        <v>427</v>
      </c>
      <c r="C14" s="59">
        <v>2500</v>
      </c>
      <c r="D14" s="59">
        <f t="shared" si="1"/>
        <v>2500</v>
      </c>
      <c r="E14" s="24" t="s">
        <v>11</v>
      </c>
      <c r="F14" s="22" t="s">
        <v>121</v>
      </c>
      <c r="G14" s="60">
        <f t="shared" si="0"/>
        <v>2500</v>
      </c>
      <c r="H14" s="22" t="str">
        <f t="shared" si="2"/>
        <v>บริษัท สิงห์บุรีกันสาดแอนด์อิงค์เจ็ท จำกัด</v>
      </c>
      <c r="I14" s="61">
        <f t="shared" si="2"/>
        <v>2500</v>
      </c>
      <c r="J14" s="23" t="s">
        <v>30</v>
      </c>
      <c r="K14" s="19" t="s">
        <v>428</v>
      </c>
    </row>
    <row r="15" spans="1:11" ht="81" x14ac:dyDescent="0.2">
      <c r="A15" s="31">
        <v>11</v>
      </c>
      <c r="B15" s="26" t="s">
        <v>429</v>
      </c>
      <c r="C15" s="30">
        <v>3000</v>
      </c>
      <c r="D15" s="30">
        <f t="shared" si="1"/>
        <v>3000</v>
      </c>
      <c r="E15" s="27" t="s">
        <v>11</v>
      </c>
      <c r="F15" s="28" t="s">
        <v>430</v>
      </c>
      <c r="G15" s="60">
        <f t="shared" si="0"/>
        <v>3000</v>
      </c>
      <c r="H15" s="28" t="str">
        <f t="shared" si="2"/>
        <v>นางสาววรินทรา โพดนิ่ม</v>
      </c>
      <c r="I15" s="62">
        <f t="shared" si="2"/>
        <v>3000</v>
      </c>
      <c r="J15" s="29" t="s">
        <v>30</v>
      </c>
      <c r="K15" s="25" t="s">
        <v>431</v>
      </c>
    </row>
    <row r="16" spans="1:11" ht="81" x14ac:dyDescent="0.2">
      <c r="A16" s="34">
        <v>12</v>
      </c>
      <c r="B16" s="26" t="s">
        <v>432</v>
      </c>
      <c r="C16" s="30">
        <v>13300</v>
      </c>
      <c r="D16" s="59">
        <f t="shared" si="1"/>
        <v>13300</v>
      </c>
      <c r="E16" s="27" t="s">
        <v>11</v>
      </c>
      <c r="F16" s="28" t="s">
        <v>100</v>
      </c>
      <c r="G16" s="60">
        <f t="shared" si="0"/>
        <v>13300</v>
      </c>
      <c r="H16" s="22" t="str">
        <f t="shared" si="2"/>
        <v>สะบายดี คอมพิวเตอร์</v>
      </c>
      <c r="I16" s="62">
        <f t="shared" si="2"/>
        <v>13300</v>
      </c>
      <c r="J16" s="29" t="s">
        <v>30</v>
      </c>
      <c r="K16" s="25" t="s">
        <v>433</v>
      </c>
    </row>
    <row r="17" spans="1:11" ht="81" x14ac:dyDescent="0.2">
      <c r="A17" s="31">
        <v>13</v>
      </c>
      <c r="B17" s="39" t="s">
        <v>120</v>
      </c>
      <c r="C17" s="44">
        <v>1125</v>
      </c>
      <c r="D17" s="44">
        <f t="shared" si="1"/>
        <v>1125</v>
      </c>
      <c r="E17" s="40" t="s">
        <v>11</v>
      </c>
      <c r="F17" s="37" t="s">
        <v>121</v>
      </c>
      <c r="G17" s="63">
        <f t="shared" si="0"/>
        <v>1125</v>
      </c>
      <c r="H17" s="37" t="str">
        <f t="shared" si="2"/>
        <v>บริษัท สิงห์บุรีกันสาดแอนด์อิงค์เจ็ท จำกัด</v>
      </c>
      <c r="I17" s="64">
        <f t="shared" si="2"/>
        <v>1125</v>
      </c>
      <c r="J17" s="41" t="s">
        <v>30</v>
      </c>
      <c r="K17" s="38" t="s">
        <v>434</v>
      </c>
    </row>
    <row r="18" spans="1:11" ht="81" x14ac:dyDescent="0.2">
      <c r="A18" s="34">
        <v>14</v>
      </c>
      <c r="B18" s="26" t="s">
        <v>324</v>
      </c>
      <c r="C18" s="30">
        <v>10400</v>
      </c>
      <c r="D18" s="30">
        <f t="shared" si="1"/>
        <v>10400</v>
      </c>
      <c r="E18" s="27" t="s">
        <v>11</v>
      </c>
      <c r="F18" s="28" t="s">
        <v>118</v>
      </c>
      <c r="G18" s="66">
        <f t="shared" si="0"/>
        <v>10400</v>
      </c>
      <c r="H18" s="28" t="str">
        <f t="shared" si="2"/>
        <v>นางปราณี ขุนทอง</v>
      </c>
      <c r="I18" s="62">
        <f t="shared" si="2"/>
        <v>10400</v>
      </c>
      <c r="J18" s="26" t="s">
        <v>30</v>
      </c>
      <c r="K18" s="31" t="s">
        <v>435</v>
      </c>
    </row>
    <row r="19" spans="1:11" ht="81" x14ac:dyDescent="0.2">
      <c r="A19" s="31">
        <v>15</v>
      </c>
      <c r="B19" s="26" t="s">
        <v>138</v>
      </c>
      <c r="C19" s="30">
        <v>1500</v>
      </c>
      <c r="D19" s="59">
        <f t="shared" si="1"/>
        <v>1500</v>
      </c>
      <c r="E19" s="27" t="s">
        <v>11</v>
      </c>
      <c r="F19" s="28" t="s">
        <v>139</v>
      </c>
      <c r="G19" s="60">
        <f t="shared" si="0"/>
        <v>1500</v>
      </c>
      <c r="H19" s="22" t="str">
        <f t="shared" si="2"/>
        <v>สามัคคีแอร์เซอร์วิส</v>
      </c>
      <c r="I19" s="62">
        <f t="shared" si="2"/>
        <v>1500</v>
      </c>
      <c r="J19" s="29" t="s">
        <v>30</v>
      </c>
      <c r="K19" s="25" t="s">
        <v>436</v>
      </c>
    </row>
    <row r="20" spans="1:11" ht="81" x14ac:dyDescent="0.2">
      <c r="A20" s="34">
        <v>16</v>
      </c>
      <c r="B20" s="26" t="s">
        <v>437</v>
      </c>
      <c r="C20" s="30">
        <v>50000</v>
      </c>
      <c r="D20" s="59">
        <f t="shared" si="1"/>
        <v>50000</v>
      </c>
      <c r="E20" s="27" t="s">
        <v>11</v>
      </c>
      <c r="F20" s="28" t="s">
        <v>438</v>
      </c>
      <c r="G20" s="60">
        <f t="shared" si="0"/>
        <v>50000</v>
      </c>
      <c r="H20" s="22" t="str">
        <f t="shared" si="2"/>
        <v>นางสาวสุนิสา ซิ้มอารีย์รัตน์</v>
      </c>
      <c r="I20" s="62">
        <f t="shared" si="2"/>
        <v>50000</v>
      </c>
      <c r="J20" s="29" t="s">
        <v>30</v>
      </c>
      <c r="K20" s="25" t="s">
        <v>439</v>
      </c>
    </row>
    <row r="21" spans="1:11" ht="81" x14ac:dyDescent="0.2">
      <c r="A21" s="31">
        <v>17</v>
      </c>
      <c r="B21" s="26" t="s">
        <v>294</v>
      </c>
      <c r="C21" s="30">
        <v>15000</v>
      </c>
      <c r="D21" s="59">
        <f t="shared" si="1"/>
        <v>15000</v>
      </c>
      <c r="E21" s="27" t="s">
        <v>11</v>
      </c>
      <c r="F21" s="28" t="s">
        <v>440</v>
      </c>
      <c r="G21" s="60">
        <f t="shared" si="0"/>
        <v>15000</v>
      </c>
      <c r="H21" s="28" t="str">
        <f t="shared" si="2"/>
        <v>นางสุนีย์ เจริญพรหม</v>
      </c>
      <c r="I21" s="62">
        <f t="shared" si="2"/>
        <v>15000</v>
      </c>
      <c r="J21" s="29" t="s">
        <v>30</v>
      </c>
      <c r="K21" s="25" t="s">
        <v>441</v>
      </c>
    </row>
    <row r="22" spans="1:11" ht="81" x14ac:dyDescent="0.2">
      <c r="A22" s="34">
        <v>18</v>
      </c>
      <c r="B22" s="20" t="s">
        <v>120</v>
      </c>
      <c r="C22" s="59">
        <v>900</v>
      </c>
      <c r="D22" s="59">
        <f t="shared" si="1"/>
        <v>900</v>
      </c>
      <c r="E22" s="24" t="s">
        <v>11</v>
      </c>
      <c r="F22" s="22" t="s">
        <v>121</v>
      </c>
      <c r="G22" s="60">
        <f t="shared" si="0"/>
        <v>900</v>
      </c>
      <c r="H22" s="22" t="str">
        <f t="shared" si="2"/>
        <v>บริษัท สิงห์บุรีกันสาดแอนด์อิงค์เจ็ท จำกัด</v>
      </c>
      <c r="I22" s="61">
        <f t="shared" si="2"/>
        <v>900</v>
      </c>
      <c r="J22" s="23" t="s">
        <v>30</v>
      </c>
      <c r="K22" s="19" t="s">
        <v>442</v>
      </c>
    </row>
    <row r="23" spans="1:11" ht="81" x14ac:dyDescent="0.2">
      <c r="A23" s="31">
        <v>19</v>
      </c>
      <c r="B23" s="26" t="s">
        <v>443</v>
      </c>
      <c r="C23" s="30">
        <v>8800</v>
      </c>
      <c r="D23" s="30">
        <f t="shared" si="1"/>
        <v>8800</v>
      </c>
      <c r="E23" s="27" t="s">
        <v>11</v>
      </c>
      <c r="F23" s="28" t="s">
        <v>118</v>
      </c>
      <c r="G23" s="60">
        <f t="shared" si="0"/>
        <v>8800</v>
      </c>
      <c r="H23" s="28" t="str">
        <f t="shared" si="2"/>
        <v>นางปราณี ขุนทอง</v>
      </c>
      <c r="I23" s="62">
        <f t="shared" si="2"/>
        <v>8800</v>
      </c>
      <c r="J23" s="29" t="s">
        <v>30</v>
      </c>
      <c r="K23" s="25" t="s">
        <v>444</v>
      </c>
    </row>
    <row r="24" spans="1:11" ht="81" x14ac:dyDescent="0.2">
      <c r="A24" s="34">
        <v>20</v>
      </c>
      <c r="B24" s="26" t="s">
        <v>445</v>
      </c>
      <c r="C24" s="30">
        <v>6000</v>
      </c>
      <c r="D24" s="30">
        <f t="shared" si="1"/>
        <v>6000</v>
      </c>
      <c r="E24" s="27" t="s">
        <v>11</v>
      </c>
      <c r="F24" s="28" t="s">
        <v>118</v>
      </c>
      <c r="G24" s="60">
        <f t="shared" si="0"/>
        <v>6000</v>
      </c>
      <c r="H24" s="28" t="str">
        <f t="shared" si="2"/>
        <v>นางปราณี ขุนทอง</v>
      </c>
      <c r="I24" s="62">
        <f t="shared" si="2"/>
        <v>6000</v>
      </c>
      <c r="J24" s="29" t="s">
        <v>30</v>
      </c>
      <c r="K24" s="25" t="s">
        <v>446</v>
      </c>
    </row>
    <row r="25" spans="1:11" ht="81" x14ac:dyDescent="0.2">
      <c r="A25" s="31">
        <v>21</v>
      </c>
      <c r="B25" s="39" t="s">
        <v>447</v>
      </c>
      <c r="C25" s="44">
        <v>9600</v>
      </c>
      <c r="D25" s="44">
        <f t="shared" si="1"/>
        <v>9600</v>
      </c>
      <c r="E25" s="40" t="s">
        <v>11</v>
      </c>
      <c r="F25" s="75" t="s">
        <v>188</v>
      </c>
      <c r="G25" s="63">
        <f t="shared" si="0"/>
        <v>9600</v>
      </c>
      <c r="H25" s="37" t="str">
        <f t="shared" si="2"/>
        <v>นายอนุเทพ ชื่นเอี่ยม</v>
      </c>
      <c r="I25" s="64">
        <f t="shared" si="2"/>
        <v>9600</v>
      </c>
      <c r="J25" s="41" t="s">
        <v>30</v>
      </c>
      <c r="K25" s="38" t="s">
        <v>448</v>
      </c>
    </row>
    <row r="26" spans="1:11" ht="81" x14ac:dyDescent="0.2">
      <c r="A26" s="34">
        <v>22</v>
      </c>
      <c r="B26" s="26" t="s">
        <v>449</v>
      </c>
      <c r="C26" s="30">
        <v>89500</v>
      </c>
      <c r="D26" s="30">
        <f t="shared" si="1"/>
        <v>89500</v>
      </c>
      <c r="E26" s="27" t="s">
        <v>11</v>
      </c>
      <c r="F26" s="28" t="s">
        <v>450</v>
      </c>
      <c r="G26" s="66">
        <f t="shared" si="0"/>
        <v>89500</v>
      </c>
      <c r="H26" s="28" t="str">
        <f t="shared" si="2"/>
        <v>ห้างหุ้นส่วนจำกัด ป.ปรามี</v>
      </c>
      <c r="I26" s="62">
        <f t="shared" si="2"/>
        <v>89500</v>
      </c>
      <c r="J26" s="29" t="s">
        <v>30</v>
      </c>
      <c r="K26" s="25" t="s">
        <v>451</v>
      </c>
    </row>
    <row r="27" spans="1:11" ht="81" x14ac:dyDescent="0.2">
      <c r="A27" s="31">
        <v>23</v>
      </c>
      <c r="B27" s="20" t="s">
        <v>452</v>
      </c>
      <c r="C27" s="59">
        <v>2408.5700000000002</v>
      </c>
      <c r="D27" s="59">
        <f t="shared" si="1"/>
        <v>2408.5700000000002</v>
      </c>
      <c r="E27" s="24" t="s">
        <v>11</v>
      </c>
      <c r="F27" s="22" t="s">
        <v>136</v>
      </c>
      <c r="G27" s="60">
        <f t="shared" si="0"/>
        <v>2408.5700000000002</v>
      </c>
      <c r="H27" s="22" t="str">
        <f t="shared" si="2"/>
        <v>บริษัท โตโยต้าสิงห์บุรี จำกัด</v>
      </c>
      <c r="I27" s="61">
        <f t="shared" si="2"/>
        <v>2408.5700000000002</v>
      </c>
      <c r="J27" s="23" t="s">
        <v>30</v>
      </c>
      <c r="K27" s="19" t="s">
        <v>453</v>
      </c>
    </row>
    <row r="28" spans="1:11" ht="121.5" x14ac:dyDescent="0.2">
      <c r="A28" s="34">
        <v>24</v>
      </c>
      <c r="B28" s="26" t="s">
        <v>726</v>
      </c>
      <c r="C28" s="30">
        <v>173500</v>
      </c>
      <c r="D28" s="30">
        <f>C28</f>
        <v>173500</v>
      </c>
      <c r="E28" s="24" t="s">
        <v>11</v>
      </c>
      <c r="F28" s="28" t="s">
        <v>450</v>
      </c>
      <c r="G28" s="60">
        <f t="shared" si="0"/>
        <v>173500</v>
      </c>
      <c r="H28" s="28" t="str">
        <f t="shared" si="2"/>
        <v>ห้างหุ้นส่วนจำกัด ป.ปรามี</v>
      </c>
      <c r="I28" s="62">
        <f t="shared" si="2"/>
        <v>173500</v>
      </c>
      <c r="J28" s="23" t="s">
        <v>30</v>
      </c>
      <c r="K28" s="25" t="s">
        <v>727</v>
      </c>
    </row>
    <row r="29" spans="1:11" ht="81" x14ac:dyDescent="0.2">
      <c r="A29" s="31">
        <v>25</v>
      </c>
      <c r="B29" s="26" t="s">
        <v>454</v>
      </c>
      <c r="C29" s="30">
        <v>4200</v>
      </c>
      <c r="D29" s="30">
        <f t="shared" si="1"/>
        <v>4200</v>
      </c>
      <c r="E29" s="27" t="s">
        <v>11</v>
      </c>
      <c r="F29" s="28" t="s">
        <v>455</v>
      </c>
      <c r="G29" s="60">
        <f t="shared" si="0"/>
        <v>4200</v>
      </c>
      <c r="H29" s="28" t="str">
        <f t="shared" ref="H29:I41" si="3">F29</f>
        <v>เจ็งมิ่นแซเซ่งกี่</v>
      </c>
      <c r="I29" s="62">
        <f t="shared" si="3"/>
        <v>4200</v>
      </c>
      <c r="J29" s="29" t="s">
        <v>30</v>
      </c>
      <c r="K29" s="25" t="s">
        <v>456</v>
      </c>
    </row>
    <row r="30" spans="1:11" ht="81" x14ac:dyDescent="0.2">
      <c r="A30" s="34">
        <v>26</v>
      </c>
      <c r="B30" s="26" t="s">
        <v>219</v>
      </c>
      <c r="C30" s="30">
        <v>505</v>
      </c>
      <c r="D30" s="30">
        <f t="shared" si="1"/>
        <v>505</v>
      </c>
      <c r="E30" s="27" t="s">
        <v>11</v>
      </c>
      <c r="F30" s="28" t="s">
        <v>59</v>
      </c>
      <c r="G30" s="60">
        <f t="shared" si="0"/>
        <v>505</v>
      </c>
      <c r="H30" s="28" t="str">
        <f t="shared" si="3"/>
        <v>บริษัท คลังวิทยาศึกษา จำกัด</v>
      </c>
      <c r="I30" s="62">
        <f t="shared" si="3"/>
        <v>505</v>
      </c>
      <c r="J30" s="29" t="s">
        <v>30</v>
      </c>
      <c r="K30" s="25" t="s">
        <v>457</v>
      </c>
    </row>
    <row r="31" spans="1:11" ht="81" x14ac:dyDescent="0.2">
      <c r="A31" s="31">
        <v>27</v>
      </c>
      <c r="B31" s="20" t="s">
        <v>219</v>
      </c>
      <c r="C31" s="59">
        <v>385</v>
      </c>
      <c r="D31" s="59">
        <f t="shared" si="1"/>
        <v>385</v>
      </c>
      <c r="E31" s="24" t="s">
        <v>11</v>
      </c>
      <c r="F31" s="22" t="s">
        <v>59</v>
      </c>
      <c r="G31" s="60">
        <f t="shared" si="0"/>
        <v>385</v>
      </c>
      <c r="H31" s="22" t="str">
        <f t="shared" si="3"/>
        <v>บริษัท คลังวิทยาศึกษา จำกัด</v>
      </c>
      <c r="I31" s="61">
        <f t="shared" si="3"/>
        <v>385</v>
      </c>
      <c r="J31" s="23" t="s">
        <v>30</v>
      </c>
      <c r="K31" s="19" t="s">
        <v>458</v>
      </c>
    </row>
    <row r="32" spans="1:11" ht="81" x14ac:dyDescent="0.2">
      <c r="A32" s="34">
        <v>28</v>
      </c>
      <c r="B32" s="26" t="s">
        <v>219</v>
      </c>
      <c r="C32" s="30">
        <v>1350</v>
      </c>
      <c r="D32" s="30">
        <f t="shared" si="1"/>
        <v>1350</v>
      </c>
      <c r="E32" s="27" t="s">
        <v>11</v>
      </c>
      <c r="F32" s="28" t="s">
        <v>321</v>
      </c>
      <c r="G32" s="60">
        <f t="shared" si="0"/>
        <v>1350</v>
      </c>
      <c r="H32" s="28" t="str">
        <f t="shared" si="3"/>
        <v>นันท์ศิริดอกไม้สด</v>
      </c>
      <c r="I32" s="62">
        <f t="shared" si="3"/>
        <v>1350</v>
      </c>
      <c r="J32" s="29" t="s">
        <v>30</v>
      </c>
      <c r="K32" s="25" t="s">
        <v>459</v>
      </c>
    </row>
    <row r="33" spans="1:11" ht="81" x14ac:dyDescent="0.2">
      <c r="A33" s="31">
        <v>29</v>
      </c>
      <c r="B33" s="20" t="s">
        <v>218</v>
      </c>
      <c r="C33" s="59">
        <v>10924.7</v>
      </c>
      <c r="D33" s="59">
        <f t="shared" si="1"/>
        <v>10924.7</v>
      </c>
      <c r="E33" s="24" t="s">
        <v>11</v>
      </c>
      <c r="F33" s="22" t="s">
        <v>255</v>
      </c>
      <c r="G33" s="60">
        <f t="shared" si="0"/>
        <v>10924.7</v>
      </c>
      <c r="H33" s="22" t="str">
        <f t="shared" si="3"/>
        <v>บริษัท พรเสถียร จำกัด</v>
      </c>
      <c r="I33" s="61">
        <f t="shared" si="3"/>
        <v>10924.7</v>
      </c>
      <c r="J33" s="23" t="s">
        <v>30</v>
      </c>
      <c r="K33" s="19" t="s">
        <v>460</v>
      </c>
    </row>
    <row r="34" spans="1:11" ht="81" x14ac:dyDescent="0.2">
      <c r="A34" s="34">
        <v>30</v>
      </c>
      <c r="B34" s="26" t="s">
        <v>62</v>
      </c>
      <c r="C34" s="30">
        <v>5341</v>
      </c>
      <c r="D34" s="30">
        <f t="shared" si="1"/>
        <v>5341</v>
      </c>
      <c r="E34" s="27" t="s">
        <v>11</v>
      </c>
      <c r="F34" s="28" t="s">
        <v>63</v>
      </c>
      <c r="G34" s="60">
        <f t="shared" si="0"/>
        <v>5341</v>
      </c>
      <c r="H34" s="28" t="str">
        <f t="shared" si="3"/>
        <v>บริษัท ซีทูลฮาร์ดแวร์ จำกัด</v>
      </c>
      <c r="I34" s="62">
        <f t="shared" si="3"/>
        <v>5341</v>
      </c>
      <c r="J34" s="29" t="s">
        <v>30</v>
      </c>
      <c r="K34" s="25" t="s">
        <v>461</v>
      </c>
    </row>
    <row r="35" spans="1:11" ht="81" x14ac:dyDescent="0.2">
      <c r="A35" s="31">
        <v>31</v>
      </c>
      <c r="B35" s="20" t="s">
        <v>219</v>
      </c>
      <c r="C35" s="59">
        <v>1972</v>
      </c>
      <c r="D35" s="59">
        <f t="shared" si="1"/>
        <v>1972</v>
      </c>
      <c r="E35" s="24" t="s">
        <v>11</v>
      </c>
      <c r="F35" s="22" t="s">
        <v>59</v>
      </c>
      <c r="G35" s="60">
        <f t="shared" si="0"/>
        <v>1972</v>
      </c>
      <c r="H35" s="22" t="str">
        <f t="shared" si="3"/>
        <v>บริษัท คลังวิทยาศึกษา จำกัด</v>
      </c>
      <c r="I35" s="61">
        <f t="shared" si="3"/>
        <v>1972</v>
      </c>
      <c r="J35" s="23" t="s">
        <v>30</v>
      </c>
      <c r="K35" s="19" t="s">
        <v>462</v>
      </c>
    </row>
    <row r="36" spans="1:11" ht="81" x14ac:dyDescent="0.2">
      <c r="A36" s="34">
        <v>32</v>
      </c>
      <c r="B36" s="20" t="s">
        <v>463</v>
      </c>
      <c r="C36" s="59">
        <v>2000</v>
      </c>
      <c r="D36" s="59">
        <f t="shared" si="1"/>
        <v>2000</v>
      </c>
      <c r="E36" s="24" t="s">
        <v>11</v>
      </c>
      <c r="F36" s="22" t="s">
        <v>212</v>
      </c>
      <c r="G36" s="60">
        <f t="shared" si="0"/>
        <v>2000</v>
      </c>
      <c r="H36" s="22" t="str">
        <f t="shared" si="3"/>
        <v>อิ๊ง&amp;อิ๊ก</v>
      </c>
      <c r="I36" s="61">
        <f t="shared" si="3"/>
        <v>2000</v>
      </c>
      <c r="J36" s="23" t="s">
        <v>30</v>
      </c>
      <c r="K36" s="19" t="s">
        <v>464</v>
      </c>
    </row>
    <row r="37" spans="1:11" ht="81" x14ac:dyDescent="0.2">
      <c r="A37" s="31">
        <v>33</v>
      </c>
      <c r="B37" s="20" t="s">
        <v>219</v>
      </c>
      <c r="C37" s="59">
        <v>1215</v>
      </c>
      <c r="D37" s="59">
        <f t="shared" si="1"/>
        <v>1215</v>
      </c>
      <c r="E37" s="24" t="s">
        <v>11</v>
      </c>
      <c r="F37" s="22" t="s">
        <v>59</v>
      </c>
      <c r="G37" s="60">
        <f t="shared" si="0"/>
        <v>1215</v>
      </c>
      <c r="H37" s="22" t="str">
        <f t="shared" si="3"/>
        <v>บริษัท คลังวิทยาศึกษา จำกัด</v>
      </c>
      <c r="I37" s="61">
        <f t="shared" si="3"/>
        <v>1215</v>
      </c>
      <c r="J37" s="23" t="s">
        <v>30</v>
      </c>
      <c r="K37" s="19" t="s">
        <v>465</v>
      </c>
    </row>
    <row r="38" spans="1:11" ht="81" x14ac:dyDescent="0.2">
      <c r="A38" s="34">
        <v>34</v>
      </c>
      <c r="B38" s="26" t="s">
        <v>219</v>
      </c>
      <c r="C38" s="30">
        <v>4560</v>
      </c>
      <c r="D38" s="30">
        <f t="shared" si="1"/>
        <v>4560</v>
      </c>
      <c r="E38" s="27" t="s">
        <v>11</v>
      </c>
      <c r="F38" s="28" t="s">
        <v>212</v>
      </c>
      <c r="G38" s="60">
        <f t="shared" si="0"/>
        <v>4560</v>
      </c>
      <c r="H38" s="28" t="str">
        <f t="shared" si="3"/>
        <v>อิ๊ง&amp;อิ๊ก</v>
      </c>
      <c r="I38" s="62">
        <f t="shared" si="3"/>
        <v>4560</v>
      </c>
      <c r="J38" s="29" t="s">
        <v>30</v>
      </c>
      <c r="K38" s="25" t="s">
        <v>466</v>
      </c>
    </row>
    <row r="39" spans="1:11" ht="81" x14ac:dyDescent="0.2">
      <c r="A39" s="31">
        <v>35</v>
      </c>
      <c r="B39" s="20" t="s">
        <v>387</v>
      </c>
      <c r="C39" s="59">
        <v>4782</v>
      </c>
      <c r="D39" s="59">
        <f t="shared" si="1"/>
        <v>4782</v>
      </c>
      <c r="E39" s="24" t="s">
        <v>11</v>
      </c>
      <c r="F39" s="22" t="s">
        <v>59</v>
      </c>
      <c r="G39" s="60">
        <f t="shared" si="0"/>
        <v>4782</v>
      </c>
      <c r="H39" s="22" t="str">
        <f t="shared" si="3"/>
        <v>บริษัท คลังวิทยาศึกษา จำกัด</v>
      </c>
      <c r="I39" s="61">
        <f t="shared" si="3"/>
        <v>4782</v>
      </c>
      <c r="J39" s="23" t="s">
        <v>30</v>
      </c>
      <c r="K39" s="19" t="s">
        <v>467</v>
      </c>
    </row>
    <row r="40" spans="1:11" ht="81" x14ac:dyDescent="0.2">
      <c r="A40" s="34">
        <v>36</v>
      </c>
      <c r="B40" s="26" t="s">
        <v>25</v>
      </c>
      <c r="C40" s="30">
        <v>1620</v>
      </c>
      <c r="D40" s="30">
        <f t="shared" si="1"/>
        <v>1620</v>
      </c>
      <c r="E40" s="27" t="s">
        <v>11</v>
      </c>
      <c r="F40" s="28" t="s">
        <v>59</v>
      </c>
      <c r="G40" s="60">
        <f t="shared" si="0"/>
        <v>1620</v>
      </c>
      <c r="H40" s="28" t="str">
        <f t="shared" si="3"/>
        <v>บริษัท คลังวิทยาศึกษา จำกัด</v>
      </c>
      <c r="I40" s="62">
        <f t="shared" si="3"/>
        <v>1620</v>
      </c>
      <c r="J40" s="29" t="s">
        <v>30</v>
      </c>
      <c r="K40" s="25" t="s">
        <v>468</v>
      </c>
    </row>
    <row r="41" spans="1:11" ht="81" x14ac:dyDescent="0.2">
      <c r="A41" s="31">
        <v>37</v>
      </c>
      <c r="B41" s="20" t="s">
        <v>205</v>
      </c>
      <c r="C41" s="59">
        <v>5700</v>
      </c>
      <c r="D41" s="59">
        <f t="shared" si="1"/>
        <v>5700</v>
      </c>
      <c r="E41" s="24" t="s">
        <v>11</v>
      </c>
      <c r="F41" s="22" t="s">
        <v>469</v>
      </c>
      <c r="G41" s="60">
        <f t="shared" si="0"/>
        <v>5700</v>
      </c>
      <c r="H41" s="22" t="str">
        <f t="shared" si="3"/>
        <v>เอ.เอ็น คอมพิวเตอร์</v>
      </c>
      <c r="I41" s="61">
        <f t="shared" si="3"/>
        <v>5700</v>
      </c>
      <c r="J41" s="23" t="s">
        <v>30</v>
      </c>
      <c r="K41" s="19" t="s">
        <v>470</v>
      </c>
    </row>
  </sheetData>
  <mergeCells count="5">
    <mergeCell ref="A1:K1"/>
    <mergeCell ref="A2:K2"/>
    <mergeCell ref="A3:K3"/>
    <mergeCell ref="F4:G4"/>
    <mergeCell ref="H4:I4"/>
  </mergeCells>
  <pageMargins left="0.15748031496062992" right="0.15748031496062992" top="0.15748031496062992" bottom="0.15748031496062992" header="0.15748031496062992" footer="0.15748031496062992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0F92C-2D94-4EBD-803D-3F22848FDD40}">
  <dimension ref="A1:K25"/>
  <sheetViews>
    <sheetView view="pageBreakPreview" zoomScaleNormal="100" zoomScaleSheetLayoutView="100" workbookViewId="0">
      <selection activeCell="E6" sqref="E6"/>
    </sheetView>
  </sheetViews>
  <sheetFormatPr defaultColWidth="9.125" defaultRowHeight="20.25" x14ac:dyDescent="0.2"/>
  <cols>
    <col min="1" max="1" width="7.125" style="5" bestFit="1" customWidth="1"/>
    <col min="2" max="2" width="24.75" style="2" customWidth="1"/>
    <col min="3" max="3" width="19.875" style="1" customWidth="1"/>
    <col min="4" max="4" width="12.875" style="1" customWidth="1"/>
    <col min="5" max="5" width="15.125" style="1" bestFit="1" customWidth="1"/>
    <col min="6" max="6" width="21.125" style="2" bestFit="1" customWidth="1"/>
    <col min="7" max="7" width="15.625" style="6" bestFit="1" customWidth="1"/>
    <col min="8" max="8" width="21.75" style="2" customWidth="1"/>
    <col min="9" max="9" width="15.875" style="6" customWidth="1"/>
    <col min="10" max="10" width="15.625" style="2" customWidth="1"/>
    <col min="11" max="11" width="22.375" style="1" customWidth="1"/>
    <col min="12" max="16384" width="9.125" style="2"/>
  </cols>
  <sheetData>
    <row r="1" spans="1:11" x14ac:dyDescent="0.2">
      <c r="A1" s="84" t="s">
        <v>471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x14ac:dyDescent="0.2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x14ac:dyDescent="0.2">
      <c r="A3" s="84" t="s">
        <v>472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ht="60.75" x14ac:dyDescent="0.2">
      <c r="A4" s="4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85" t="s">
        <v>6</v>
      </c>
      <c r="G4" s="86"/>
      <c r="H4" s="85" t="s">
        <v>7</v>
      </c>
      <c r="I4" s="86"/>
      <c r="J4" s="3" t="s">
        <v>8</v>
      </c>
      <c r="K4" s="3" t="s">
        <v>9</v>
      </c>
    </row>
    <row r="5" spans="1:11" ht="81" x14ac:dyDescent="0.2">
      <c r="A5" s="36">
        <v>1</v>
      </c>
      <c r="B5" s="26" t="s">
        <v>473</v>
      </c>
      <c r="C5" s="30">
        <v>30560</v>
      </c>
      <c r="D5" s="30">
        <f>C5</f>
        <v>30560</v>
      </c>
      <c r="E5" s="27" t="s">
        <v>11</v>
      </c>
      <c r="F5" s="28" t="s">
        <v>188</v>
      </c>
      <c r="G5" s="60">
        <f t="shared" ref="G5:G25" si="0">D5</f>
        <v>30560</v>
      </c>
      <c r="H5" s="28" t="str">
        <f>F5</f>
        <v>นายอนุเทพ ชื่นเอี่ยม</v>
      </c>
      <c r="I5" s="62">
        <f>G5</f>
        <v>30560</v>
      </c>
      <c r="J5" s="29" t="s">
        <v>30</v>
      </c>
      <c r="K5" s="31" t="s">
        <v>474</v>
      </c>
    </row>
    <row r="6" spans="1:11" ht="81" x14ac:dyDescent="0.2">
      <c r="A6" s="31">
        <v>2</v>
      </c>
      <c r="B6" s="20" t="s">
        <v>475</v>
      </c>
      <c r="C6" s="58">
        <v>6179.8</v>
      </c>
      <c r="D6" s="59">
        <f t="shared" ref="D6:D25" si="1">C6</f>
        <v>6179.8</v>
      </c>
      <c r="E6" s="21" t="s">
        <v>11</v>
      </c>
      <c r="F6" s="22" t="s">
        <v>476</v>
      </c>
      <c r="G6" s="60">
        <f t="shared" si="0"/>
        <v>6179.8</v>
      </c>
      <c r="H6" s="22" t="str">
        <f t="shared" ref="H6:I25" si="2">F6</f>
        <v>นายศิวพันธ์ ช่วยคง</v>
      </c>
      <c r="I6" s="62">
        <f>G6</f>
        <v>6179.8</v>
      </c>
      <c r="J6" s="23" t="s">
        <v>30</v>
      </c>
      <c r="K6" s="19" t="s">
        <v>477</v>
      </c>
    </row>
    <row r="7" spans="1:11" ht="81" x14ac:dyDescent="0.2">
      <c r="A7" s="34">
        <v>3</v>
      </c>
      <c r="B7" s="20" t="s">
        <v>478</v>
      </c>
      <c r="C7" s="58">
        <v>2850</v>
      </c>
      <c r="D7" s="59">
        <f t="shared" si="1"/>
        <v>2850</v>
      </c>
      <c r="E7" s="24" t="s">
        <v>11</v>
      </c>
      <c r="F7" s="22" t="s">
        <v>59</v>
      </c>
      <c r="G7" s="60">
        <f t="shared" si="0"/>
        <v>2850</v>
      </c>
      <c r="H7" s="22" t="str">
        <f t="shared" si="2"/>
        <v>บริษัท คลังวิทยาศึกษา จำกัด</v>
      </c>
      <c r="I7" s="62">
        <f t="shared" si="2"/>
        <v>2850</v>
      </c>
      <c r="J7" s="23" t="s">
        <v>30</v>
      </c>
      <c r="K7" s="34" t="s">
        <v>479</v>
      </c>
    </row>
    <row r="8" spans="1:11" ht="81" x14ac:dyDescent="0.2">
      <c r="A8" s="31">
        <v>4</v>
      </c>
      <c r="B8" s="26" t="s">
        <v>480</v>
      </c>
      <c r="C8" s="30">
        <v>4500</v>
      </c>
      <c r="D8" s="59">
        <f t="shared" si="1"/>
        <v>4500</v>
      </c>
      <c r="E8" s="27" t="s">
        <v>11</v>
      </c>
      <c r="F8" s="28" t="s">
        <v>481</v>
      </c>
      <c r="G8" s="60">
        <f t="shared" si="0"/>
        <v>4500</v>
      </c>
      <c r="H8" s="22" t="str">
        <f t="shared" si="2"/>
        <v>นายดำรงศักดิ์ ดอกบัว</v>
      </c>
      <c r="I8" s="62">
        <f t="shared" si="2"/>
        <v>4500</v>
      </c>
      <c r="J8" s="29" t="s">
        <v>30</v>
      </c>
      <c r="K8" s="25" t="s">
        <v>482</v>
      </c>
    </row>
    <row r="9" spans="1:11" ht="81" x14ac:dyDescent="0.2">
      <c r="A9" s="34">
        <v>5</v>
      </c>
      <c r="B9" s="26" t="s">
        <v>483</v>
      </c>
      <c r="C9" s="30">
        <v>2450</v>
      </c>
      <c r="D9" s="59">
        <f t="shared" si="1"/>
        <v>2450</v>
      </c>
      <c r="E9" s="27" t="s">
        <v>11</v>
      </c>
      <c r="F9" s="28" t="s">
        <v>272</v>
      </c>
      <c r="G9" s="60">
        <f t="shared" si="0"/>
        <v>2450</v>
      </c>
      <c r="H9" s="28" t="str">
        <f t="shared" si="2"/>
        <v>นางบังอร ทองสุพล</v>
      </c>
      <c r="I9" s="62">
        <f t="shared" si="2"/>
        <v>2450</v>
      </c>
      <c r="J9" s="29" t="s">
        <v>30</v>
      </c>
      <c r="K9" s="25" t="s">
        <v>484</v>
      </c>
    </row>
    <row r="10" spans="1:11" ht="81" x14ac:dyDescent="0.2">
      <c r="A10" s="31">
        <v>6</v>
      </c>
      <c r="B10" s="20" t="s">
        <v>120</v>
      </c>
      <c r="C10" s="59">
        <v>600</v>
      </c>
      <c r="D10" s="59">
        <f>C10</f>
        <v>600</v>
      </c>
      <c r="E10" s="34" t="s">
        <v>11</v>
      </c>
      <c r="F10" s="22" t="s">
        <v>121</v>
      </c>
      <c r="G10" s="60">
        <f t="shared" si="0"/>
        <v>600</v>
      </c>
      <c r="H10" s="22" t="str">
        <f t="shared" si="2"/>
        <v>บริษัท สิงห์บุรีกันสาดแอนด์อิงค์เจ็ท จำกัด</v>
      </c>
      <c r="I10" s="62">
        <f t="shared" si="2"/>
        <v>600</v>
      </c>
      <c r="J10" s="20" t="s">
        <v>30</v>
      </c>
      <c r="K10" s="34" t="s">
        <v>485</v>
      </c>
    </row>
    <row r="11" spans="1:11" ht="81" x14ac:dyDescent="0.2">
      <c r="A11" s="34">
        <v>7</v>
      </c>
      <c r="B11" s="26" t="s">
        <v>486</v>
      </c>
      <c r="C11" s="30">
        <v>13000</v>
      </c>
      <c r="D11" s="59">
        <f t="shared" si="1"/>
        <v>13000</v>
      </c>
      <c r="E11" s="27" t="s">
        <v>11</v>
      </c>
      <c r="F11" s="28" t="s">
        <v>118</v>
      </c>
      <c r="G11" s="60">
        <f t="shared" si="0"/>
        <v>13000</v>
      </c>
      <c r="H11" s="22" t="str">
        <f t="shared" si="2"/>
        <v>นางปราณี ขุนทอง</v>
      </c>
      <c r="I11" s="62">
        <f t="shared" si="2"/>
        <v>13000</v>
      </c>
      <c r="J11" s="29" t="s">
        <v>30</v>
      </c>
      <c r="K11" s="25" t="s">
        <v>487</v>
      </c>
    </row>
    <row r="12" spans="1:11" ht="81" x14ac:dyDescent="0.2">
      <c r="A12" s="31">
        <v>8</v>
      </c>
      <c r="B12" s="20" t="s">
        <v>488</v>
      </c>
      <c r="C12" s="59">
        <v>2600</v>
      </c>
      <c r="D12" s="59">
        <f t="shared" si="1"/>
        <v>2600</v>
      </c>
      <c r="E12" s="24" t="s">
        <v>11</v>
      </c>
      <c r="F12" s="22" t="s">
        <v>100</v>
      </c>
      <c r="G12" s="60">
        <f t="shared" si="0"/>
        <v>2600</v>
      </c>
      <c r="H12" s="22" t="str">
        <f t="shared" si="2"/>
        <v>สะบายดี คอมพิวเตอร์</v>
      </c>
      <c r="I12" s="61">
        <f t="shared" si="2"/>
        <v>2600</v>
      </c>
      <c r="J12" s="23" t="s">
        <v>30</v>
      </c>
      <c r="K12" s="19" t="s">
        <v>489</v>
      </c>
    </row>
    <row r="13" spans="1:11" ht="81" x14ac:dyDescent="0.2">
      <c r="A13" s="34">
        <v>9</v>
      </c>
      <c r="B13" s="26" t="s">
        <v>25</v>
      </c>
      <c r="C13" s="30">
        <v>2095</v>
      </c>
      <c r="D13" s="30">
        <f t="shared" si="1"/>
        <v>2095</v>
      </c>
      <c r="E13" s="27" t="s">
        <v>11</v>
      </c>
      <c r="F13" s="28" t="s">
        <v>59</v>
      </c>
      <c r="G13" s="60">
        <f t="shared" si="0"/>
        <v>2095</v>
      </c>
      <c r="H13" s="28" t="str">
        <f t="shared" si="2"/>
        <v>บริษัท คลังวิทยาศึกษา จำกัด</v>
      </c>
      <c r="I13" s="62">
        <f t="shared" si="2"/>
        <v>2095</v>
      </c>
      <c r="J13" s="29" t="s">
        <v>30</v>
      </c>
      <c r="K13" s="25" t="s">
        <v>490</v>
      </c>
    </row>
    <row r="14" spans="1:11" ht="81" x14ac:dyDescent="0.2">
      <c r="A14" s="31">
        <v>10</v>
      </c>
      <c r="B14" s="26" t="s">
        <v>26</v>
      </c>
      <c r="C14" s="30">
        <v>936</v>
      </c>
      <c r="D14" s="59">
        <f t="shared" si="1"/>
        <v>936</v>
      </c>
      <c r="E14" s="27" t="s">
        <v>11</v>
      </c>
      <c r="F14" s="28" t="s">
        <v>59</v>
      </c>
      <c r="G14" s="60">
        <f t="shared" si="0"/>
        <v>936</v>
      </c>
      <c r="H14" s="22" t="str">
        <f t="shared" si="2"/>
        <v>บริษัท คลังวิทยาศึกษา จำกัด</v>
      </c>
      <c r="I14" s="62">
        <f t="shared" si="2"/>
        <v>936</v>
      </c>
      <c r="J14" s="29" t="s">
        <v>30</v>
      </c>
      <c r="K14" s="25" t="s">
        <v>491</v>
      </c>
    </row>
    <row r="15" spans="1:11" ht="81" x14ac:dyDescent="0.2">
      <c r="A15" s="34">
        <v>11</v>
      </c>
      <c r="B15" s="26" t="s">
        <v>492</v>
      </c>
      <c r="C15" s="30">
        <v>38760</v>
      </c>
      <c r="D15" s="59">
        <f t="shared" si="1"/>
        <v>38760</v>
      </c>
      <c r="E15" s="27" t="s">
        <v>11</v>
      </c>
      <c r="F15" s="28" t="s">
        <v>493</v>
      </c>
      <c r="G15" s="60">
        <f t="shared" si="0"/>
        <v>38760</v>
      </c>
      <c r="H15" s="22" t="str">
        <f t="shared" si="2"/>
        <v>ร้านบุญส่ง พาณิชย์</v>
      </c>
      <c r="I15" s="62">
        <f t="shared" si="2"/>
        <v>38760</v>
      </c>
      <c r="J15" s="29" t="s">
        <v>30</v>
      </c>
      <c r="K15" s="25" t="s">
        <v>494</v>
      </c>
    </row>
    <row r="16" spans="1:11" ht="81" x14ac:dyDescent="0.2">
      <c r="A16" s="31">
        <v>12</v>
      </c>
      <c r="B16" s="26" t="s">
        <v>62</v>
      </c>
      <c r="C16" s="30">
        <v>2311</v>
      </c>
      <c r="D16" s="59">
        <f t="shared" si="1"/>
        <v>2311</v>
      </c>
      <c r="E16" s="27" t="s">
        <v>11</v>
      </c>
      <c r="F16" s="28" t="s">
        <v>63</v>
      </c>
      <c r="G16" s="60">
        <f t="shared" si="0"/>
        <v>2311</v>
      </c>
      <c r="H16" s="22" t="str">
        <f t="shared" si="2"/>
        <v>บริษัท ซีทูลฮาร์ดแวร์ จำกัด</v>
      </c>
      <c r="I16" s="62">
        <f t="shared" si="2"/>
        <v>2311</v>
      </c>
      <c r="J16" s="26" t="s">
        <v>30</v>
      </c>
      <c r="K16" s="31" t="s">
        <v>495</v>
      </c>
    </row>
    <row r="17" spans="1:11" ht="81" x14ac:dyDescent="0.2">
      <c r="A17" s="34">
        <v>13</v>
      </c>
      <c r="B17" s="26" t="s">
        <v>25</v>
      </c>
      <c r="C17" s="30">
        <v>5112</v>
      </c>
      <c r="D17" s="59">
        <f t="shared" si="1"/>
        <v>5112</v>
      </c>
      <c r="E17" s="27" t="s">
        <v>11</v>
      </c>
      <c r="F17" s="28" t="s">
        <v>59</v>
      </c>
      <c r="G17" s="60">
        <f t="shared" si="0"/>
        <v>5112</v>
      </c>
      <c r="H17" s="22" t="str">
        <f t="shared" si="2"/>
        <v>บริษัท คลังวิทยาศึกษา จำกัด</v>
      </c>
      <c r="I17" s="62">
        <f t="shared" si="2"/>
        <v>5112</v>
      </c>
      <c r="J17" s="29" t="s">
        <v>30</v>
      </c>
      <c r="K17" s="25" t="s">
        <v>496</v>
      </c>
    </row>
    <row r="18" spans="1:11" ht="81" x14ac:dyDescent="0.2">
      <c r="A18" s="31">
        <v>14</v>
      </c>
      <c r="B18" s="26" t="s">
        <v>218</v>
      </c>
      <c r="C18" s="30">
        <v>510</v>
      </c>
      <c r="D18" s="59">
        <f t="shared" si="1"/>
        <v>510</v>
      </c>
      <c r="E18" s="27" t="s">
        <v>11</v>
      </c>
      <c r="F18" s="28" t="s">
        <v>59</v>
      </c>
      <c r="G18" s="60">
        <f t="shared" si="0"/>
        <v>510</v>
      </c>
      <c r="H18" s="22" t="str">
        <f t="shared" si="2"/>
        <v>บริษัท คลังวิทยาศึกษา จำกัด</v>
      </c>
      <c r="I18" s="62">
        <f t="shared" si="2"/>
        <v>510</v>
      </c>
      <c r="J18" s="29" t="s">
        <v>30</v>
      </c>
      <c r="K18" s="25" t="s">
        <v>497</v>
      </c>
    </row>
    <row r="19" spans="1:11" ht="81" x14ac:dyDescent="0.2">
      <c r="A19" s="34">
        <v>15</v>
      </c>
      <c r="B19" s="26" t="s">
        <v>498</v>
      </c>
      <c r="C19" s="30">
        <v>1950</v>
      </c>
      <c r="D19" s="59">
        <f t="shared" si="1"/>
        <v>1950</v>
      </c>
      <c r="E19" s="27" t="s">
        <v>11</v>
      </c>
      <c r="F19" s="28" t="s">
        <v>499</v>
      </c>
      <c r="G19" s="60">
        <f t="shared" si="0"/>
        <v>1950</v>
      </c>
      <c r="H19" s="28" t="str">
        <f t="shared" si="2"/>
        <v>บริษัท มิตรสมัยคลังไฟฟ้า จำกัด</v>
      </c>
      <c r="I19" s="62">
        <f t="shared" si="2"/>
        <v>1950</v>
      </c>
      <c r="J19" s="29" t="s">
        <v>30</v>
      </c>
      <c r="K19" s="25" t="s">
        <v>500</v>
      </c>
    </row>
    <row r="20" spans="1:11" ht="81" x14ac:dyDescent="0.2">
      <c r="A20" s="31">
        <v>16</v>
      </c>
      <c r="B20" s="20" t="s">
        <v>64</v>
      </c>
      <c r="C20" s="59">
        <v>1800</v>
      </c>
      <c r="D20" s="59">
        <f t="shared" si="1"/>
        <v>1800</v>
      </c>
      <c r="E20" s="24" t="s">
        <v>11</v>
      </c>
      <c r="F20" s="22" t="s">
        <v>65</v>
      </c>
      <c r="G20" s="60">
        <f t="shared" si="0"/>
        <v>1800</v>
      </c>
      <c r="H20" s="22" t="str">
        <f t="shared" si="2"/>
        <v>บริษัท อำนาจการเกษตรสิงห์บุรี จำกัด</v>
      </c>
      <c r="I20" s="61">
        <f t="shared" si="2"/>
        <v>1800</v>
      </c>
      <c r="J20" s="23" t="s">
        <v>30</v>
      </c>
      <c r="K20" s="19" t="s">
        <v>501</v>
      </c>
    </row>
    <row r="21" spans="1:11" ht="81" x14ac:dyDescent="0.2">
      <c r="A21" s="34">
        <v>17</v>
      </c>
      <c r="B21" s="26" t="s">
        <v>502</v>
      </c>
      <c r="C21" s="30">
        <v>30000</v>
      </c>
      <c r="D21" s="30">
        <f t="shared" si="1"/>
        <v>30000</v>
      </c>
      <c r="E21" s="27" t="s">
        <v>11</v>
      </c>
      <c r="F21" s="28" t="s">
        <v>61</v>
      </c>
      <c r="G21" s="60">
        <f t="shared" si="0"/>
        <v>30000</v>
      </c>
      <c r="H21" s="28" t="str">
        <f t="shared" si="2"/>
        <v>บริษัท เดอะบิค 15 จำกัด</v>
      </c>
      <c r="I21" s="62">
        <f t="shared" si="2"/>
        <v>30000</v>
      </c>
      <c r="J21" s="29" t="s">
        <v>30</v>
      </c>
      <c r="K21" s="25" t="s">
        <v>503</v>
      </c>
    </row>
    <row r="22" spans="1:11" ht="81" x14ac:dyDescent="0.2">
      <c r="A22" s="31">
        <v>18</v>
      </c>
      <c r="B22" s="26" t="s">
        <v>504</v>
      </c>
      <c r="C22" s="30">
        <v>400</v>
      </c>
      <c r="D22" s="30">
        <f t="shared" si="1"/>
        <v>400</v>
      </c>
      <c r="E22" s="27" t="s">
        <v>11</v>
      </c>
      <c r="F22" s="28" t="s">
        <v>65</v>
      </c>
      <c r="G22" s="60">
        <f t="shared" si="0"/>
        <v>400</v>
      </c>
      <c r="H22" s="28" t="str">
        <f t="shared" si="2"/>
        <v>บริษัท อำนาจการเกษตรสิงห์บุรี จำกัด</v>
      </c>
      <c r="I22" s="62">
        <f t="shared" si="2"/>
        <v>400</v>
      </c>
      <c r="J22" s="29" t="s">
        <v>30</v>
      </c>
      <c r="K22" s="25" t="s">
        <v>505</v>
      </c>
    </row>
    <row r="23" spans="1:11" ht="81" x14ac:dyDescent="0.2">
      <c r="A23" s="34">
        <v>19</v>
      </c>
      <c r="B23" s="26" t="s">
        <v>25</v>
      </c>
      <c r="C23" s="30">
        <v>4149</v>
      </c>
      <c r="D23" s="59">
        <f t="shared" si="1"/>
        <v>4149</v>
      </c>
      <c r="E23" s="27" t="s">
        <v>11</v>
      </c>
      <c r="F23" s="32" t="s">
        <v>59</v>
      </c>
      <c r="G23" s="60">
        <f t="shared" si="0"/>
        <v>4149</v>
      </c>
      <c r="H23" s="22" t="str">
        <f t="shared" si="2"/>
        <v>บริษัท คลังวิทยาศึกษา จำกัด</v>
      </c>
      <c r="I23" s="62">
        <f t="shared" si="2"/>
        <v>4149</v>
      </c>
      <c r="J23" s="29" t="s">
        <v>30</v>
      </c>
      <c r="K23" s="25" t="s">
        <v>506</v>
      </c>
    </row>
    <row r="24" spans="1:11" ht="81" x14ac:dyDescent="0.2">
      <c r="A24" s="31">
        <v>20</v>
      </c>
      <c r="B24" s="26" t="s">
        <v>504</v>
      </c>
      <c r="C24" s="30">
        <v>2590</v>
      </c>
      <c r="D24" s="59">
        <f t="shared" si="1"/>
        <v>2590</v>
      </c>
      <c r="E24" s="27" t="s">
        <v>11</v>
      </c>
      <c r="F24" s="28" t="s">
        <v>63</v>
      </c>
      <c r="G24" s="60">
        <f t="shared" si="0"/>
        <v>2590</v>
      </c>
      <c r="H24" s="22" t="str">
        <f t="shared" si="2"/>
        <v>บริษัท ซีทูลฮาร์ดแวร์ จำกัด</v>
      </c>
      <c r="I24" s="62">
        <f t="shared" si="2"/>
        <v>2590</v>
      </c>
      <c r="J24" s="29" t="s">
        <v>30</v>
      </c>
      <c r="K24" s="25" t="s">
        <v>507</v>
      </c>
    </row>
    <row r="25" spans="1:11" ht="81" x14ac:dyDescent="0.2">
      <c r="A25" s="34">
        <v>21</v>
      </c>
      <c r="B25" s="20" t="s">
        <v>205</v>
      </c>
      <c r="C25" s="59">
        <v>25820</v>
      </c>
      <c r="D25" s="59">
        <f t="shared" si="1"/>
        <v>25820</v>
      </c>
      <c r="E25" s="24" t="s">
        <v>11</v>
      </c>
      <c r="F25" s="22" t="s">
        <v>100</v>
      </c>
      <c r="G25" s="60">
        <f t="shared" si="0"/>
        <v>25820</v>
      </c>
      <c r="H25" s="22" t="str">
        <f t="shared" si="2"/>
        <v>สะบายดี คอมพิวเตอร์</v>
      </c>
      <c r="I25" s="61">
        <f t="shared" si="2"/>
        <v>25820</v>
      </c>
      <c r="J25" s="23" t="s">
        <v>30</v>
      </c>
      <c r="K25" s="19" t="s">
        <v>508</v>
      </c>
    </row>
  </sheetData>
  <mergeCells count="5">
    <mergeCell ref="A1:K1"/>
    <mergeCell ref="A2:K2"/>
    <mergeCell ref="A3:K3"/>
    <mergeCell ref="F4:G4"/>
    <mergeCell ref="H4:I4"/>
  </mergeCells>
  <pageMargins left="0.15748031496062992" right="0.15748031496062992" top="0.15748031496062992" bottom="0.15748031496062992" header="0.15748031496062992" footer="0.15748031496062992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3657B-5329-472C-81B4-9975D4A3BC18}">
  <dimension ref="A1:K44"/>
  <sheetViews>
    <sheetView view="pageBreakPreview" zoomScaleNormal="100" zoomScaleSheetLayoutView="100" workbookViewId="0">
      <selection activeCell="E6" sqref="E6"/>
    </sheetView>
  </sheetViews>
  <sheetFormatPr defaultColWidth="9.125" defaultRowHeight="20.25" x14ac:dyDescent="0.2"/>
  <cols>
    <col min="1" max="1" width="7.125" style="5" bestFit="1" customWidth="1"/>
    <col min="2" max="2" width="24.75" style="2" customWidth="1"/>
    <col min="3" max="3" width="19.875" style="1" customWidth="1"/>
    <col min="4" max="4" width="12.875" style="1" customWidth="1"/>
    <col min="5" max="5" width="15.125" style="1" bestFit="1" customWidth="1"/>
    <col min="6" max="6" width="21.125" style="2" bestFit="1" customWidth="1"/>
    <col min="7" max="7" width="15.625" style="6" bestFit="1" customWidth="1"/>
    <col min="8" max="8" width="21.75" style="2" customWidth="1"/>
    <col min="9" max="9" width="15.875" style="6" customWidth="1"/>
    <col min="10" max="10" width="15.625" style="2" customWidth="1"/>
    <col min="11" max="11" width="22.375" style="1" customWidth="1"/>
    <col min="12" max="16384" width="9.125" style="2"/>
  </cols>
  <sheetData>
    <row r="1" spans="1:11" x14ac:dyDescent="0.2">
      <c r="A1" s="84" t="s">
        <v>509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x14ac:dyDescent="0.2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x14ac:dyDescent="0.2">
      <c r="A3" s="84" t="s">
        <v>510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ht="60.75" x14ac:dyDescent="0.2">
      <c r="A4" s="4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85" t="s">
        <v>6</v>
      </c>
      <c r="G4" s="86"/>
      <c r="H4" s="85" t="s">
        <v>7</v>
      </c>
      <c r="I4" s="86"/>
      <c r="J4" s="3" t="s">
        <v>8</v>
      </c>
      <c r="K4" s="3" t="s">
        <v>9</v>
      </c>
    </row>
    <row r="5" spans="1:11" ht="81" x14ac:dyDescent="0.2">
      <c r="A5" s="31">
        <v>1</v>
      </c>
      <c r="B5" s="26" t="s">
        <v>728</v>
      </c>
      <c r="C5" s="30">
        <v>264000</v>
      </c>
      <c r="D5" s="30">
        <f>C5</f>
        <v>264000</v>
      </c>
      <c r="E5" s="24" t="s">
        <v>11</v>
      </c>
      <c r="F5" s="28" t="s">
        <v>729</v>
      </c>
      <c r="G5" s="60">
        <f t="shared" ref="G5:G44" si="0">D5</f>
        <v>264000</v>
      </c>
      <c r="H5" s="28" t="str">
        <f t="shared" ref="H5:I6" si="1">F5</f>
        <v>ห้างหุ้นส่วนจำกัด ตรีการค้า 2008</v>
      </c>
      <c r="I5" s="62">
        <f>G5</f>
        <v>264000</v>
      </c>
      <c r="J5" s="23" t="s">
        <v>30</v>
      </c>
      <c r="K5" s="25" t="s">
        <v>730</v>
      </c>
    </row>
    <row r="6" spans="1:11" ht="81" x14ac:dyDescent="0.2">
      <c r="A6" s="34">
        <v>2</v>
      </c>
      <c r="B6" s="26" t="s">
        <v>731</v>
      </c>
      <c r="C6" s="30">
        <v>411197.88</v>
      </c>
      <c r="D6" s="30">
        <f>C6</f>
        <v>411197.88</v>
      </c>
      <c r="E6" s="24" t="s">
        <v>11</v>
      </c>
      <c r="F6" s="28" t="s">
        <v>720</v>
      </c>
      <c r="G6" s="60">
        <f t="shared" si="0"/>
        <v>411197.88</v>
      </c>
      <c r="H6" s="28" t="str">
        <f t="shared" si="1"/>
        <v>นายสุรพล ทองคำ</v>
      </c>
      <c r="I6" s="62">
        <f t="shared" si="1"/>
        <v>411197.88</v>
      </c>
      <c r="J6" s="23" t="s">
        <v>30</v>
      </c>
      <c r="K6" s="25" t="s">
        <v>732</v>
      </c>
    </row>
    <row r="7" spans="1:11" ht="81" x14ac:dyDescent="0.2">
      <c r="A7" s="31">
        <v>3</v>
      </c>
      <c r="B7" s="26" t="s">
        <v>511</v>
      </c>
      <c r="C7" s="30">
        <v>900</v>
      </c>
      <c r="D7" s="30">
        <f>C7</f>
        <v>900</v>
      </c>
      <c r="E7" s="27" t="s">
        <v>11</v>
      </c>
      <c r="F7" s="28" t="s">
        <v>139</v>
      </c>
      <c r="G7" s="60">
        <f t="shared" si="0"/>
        <v>900</v>
      </c>
      <c r="H7" s="28" t="str">
        <f>F7</f>
        <v>สามัคคีแอร์เซอร์วิส</v>
      </c>
      <c r="I7" s="62">
        <f>G7</f>
        <v>900</v>
      </c>
      <c r="J7" s="29" t="s">
        <v>30</v>
      </c>
      <c r="K7" s="31" t="s">
        <v>512</v>
      </c>
    </row>
    <row r="8" spans="1:11" ht="81" x14ac:dyDescent="0.2">
      <c r="A8" s="34">
        <v>4</v>
      </c>
      <c r="B8" s="20" t="s">
        <v>513</v>
      </c>
      <c r="C8" s="58">
        <v>10200</v>
      </c>
      <c r="D8" s="59">
        <f t="shared" ref="D8:D44" si="2">C8</f>
        <v>10200</v>
      </c>
      <c r="E8" s="21" t="s">
        <v>11</v>
      </c>
      <c r="F8" s="22" t="s">
        <v>514</v>
      </c>
      <c r="G8" s="60">
        <f t="shared" si="0"/>
        <v>10200</v>
      </c>
      <c r="H8" s="22" t="str">
        <f t="shared" ref="H8:I27" si="3">F8</f>
        <v>นายอนุกูล จันทร์เกษมสัตน์</v>
      </c>
      <c r="I8" s="62">
        <f>G8</f>
        <v>10200</v>
      </c>
      <c r="J8" s="23" t="s">
        <v>30</v>
      </c>
      <c r="K8" s="19" t="s">
        <v>515</v>
      </c>
    </row>
    <row r="9" spans="1:11" ht="81" x14ac:dyDescent="0.2">
      <c r="A9" s="31">
        <v>5</v>
      </c>
      <c r="B9" s="20" t="s">
        <v>516</v>
      </c>
      <c r="C9" s="58">
        <v>20740</v>
      </c>
      <c r="D9" s="59">
        <f t="shared" si="2"/>
        <v>20740</v>
      </c>
      <c r="E9" s="24" t="s">
        <v>11</v>
      </c>
      <c r="F9" s="22" t="s">
        <v>517</v>
      </c>
      <c r="G9" s="60">
        <f t="shared" si="0"/>
        <v>20740</v>
      </c>
      <c r="H9" s="22" t="str">
        <f t="shared" si="3"/>
        <v>นายณัฐชัย ผลน้อย</v>
      </c>
      <c r="I9" s="62">
        <f t="shared" si="3"/>
        <v>20740</v>
      </c>
      <c r="J9" s="23" t="s">
        <v>30</v>
      </c>
      <c r="K9" s="34" t="s">
        <v>518</v>
      </c>
    </row>
    <row r="10" spans="1:11" ht="81" x14ac:dyDescent="0.2">
      <c r="A10" s="34">
        <v>6</v>
      </c>
      <c r="B10" s="26" t="s">
        <v>231</v>
      </c>
      <c r="C10" s="30">
        <v>720</v>
      </c>
      <c r="D10" s="59">
        <f t="shared" si="2"/>
        <v>720</v>
      </c>
      <c r="E10" s="27" t="s">
        <v>11</v>
      </c>
      <c r="F10" s="28" t="s">
        <v>121</v>
      </c>
      <c r="G10" s="60">
        <f t="shared" si="0"/>
        <v>720</v>
      </c>
      <c r="H10" s="22" t="str">
        <f t="shared" si="3"/>
        <v>บริษัท สิงห์บุรีกันสาดแอนด์อิงค์เจ็ท จำกัด</v>
      </c>
      <c r="I10" s="62">
        <f t="shared" si="3"/>
        <v>720</v>
      </c>
      <c r="J10" s="29" t="s">
        <v>30</v>
      </c>
      <c r="K10" s="25" t="s">
        <v>519</v>
      </c>
    </row>
    <row r="11" spans="1:11" ht="81" x14ac:dyDescent="0.2">
      <c r="A11" s="31">
        <v>7</v>
      </c>
      <c r="B11" s="26" t="s">
        <v>452</v>
      </c>
      <c r="C11" s="30">
        <v>5914.43</v>
      </c>
      <c r="D11" s="59">
        <f t="shared" si="2"/>
        <v>5914.43</v>
      </c>
      <c r="E11" s="27" t="s">
        <v>11</v>
      </c>
      <c r="F11" s="28" t="s">
        <v>520</v>
      </c>
      <c r="G11" s="60">
        <f t="shared" si="0"/>
        <v>5914.43</v>
      </c>
      <c r="H11" s="28" t="str">
        <f t="shared" si="3"/>
        <v>บริษัท สิงห์บุรีอีซูซุเซลส์ จำกัด</v>
      </c>
      <c r="I11" s="62">
        <f t="shared" si="3"/>
        <v>5914.43</v>
      </c>
      <c r="J11" s="29" t="s">
        <v>30</v>
      </c>
      <c r="K11" s="25" t="s">
        <v>521</v>
      </c>
    </row>
    <row r="12" spans="1:11" ht="81" x14ac:dyDescent="0.2">
      <c r="A12" s="34">
        <v>8</v>
      </c>
      <c r="B12" s="20" t="s">
        <v>522</v>
      </c>
      <c r="C12" s="59">
        <v>8500</v>
      </c>
      <c r="D12" s="59">
        <f t="shared" si="2"/>
        <v>8500</v>
      </c>
      <c r="E12" s="24" t="s">
        <v>11</v>
      </c>
      <c r="F12" s="22" t="s">
        <v>523</v>
      </c>
      <c r="G12" s="60">
        <f t="shared" si="0"/>
        <v>8500</v>
      </c>
      <c r="H12" s="22" t="str">
        <f t="shared" si="3"/>
        <v>นายอุเทน พรหมม่วง</v>
      </c>
      <c r="I12" s="61">
        <f t="shared" si="3"/>
        <v>8500</v>
      </c>
      <c r="J12" s="23" t="s">
        <v>30</v>
      </c>
      <c r="K12" s="19" t="s">
        <v>524</v>
      </c>
    </row>
    <row r="13" spans="1:11" ht="81" x14ac:dyDescent="0.2">
      <c r="A13" s="31">
        <v>9</v>
      </c>
      <c r="B13" s="26" t="s">
        <v>733</v>
      </c>
      <c r="C13" s="30">
        <v>286000</v>
      </c>
      <c r="D13" s="59">
        <f>C13</f>
        <v>286000</v>
      </c>
      <c r="E13" s="24" t="s">
        <v>11</v>
      </c>
      <c r="F13" s="28" t="s">
        <v>734</v>
      </c>
      <c r="G13" s="60">
        <f t="shared" si="0"/>
        <v>286000</v>
      </c>
      <c r="H13" s="28" t="str">
        <f t="shared" si="3"/>
        <v>บริษัท กรีนออแกนิกดีเวลลอปเมนท์ จำกัด</v>
      </c>
      <c r="I13" s="62">
        <f t="shared" si="3"/>
        <v>286000</v>
      </c>
      <c r="J13" s="23" t="s">
        <v>30</v>
      </c>
      <c r="K13" s="25" t="s">
        <v>735</v>
      </c>
    </row>
    <row r="14" spans="1:11" ht="81" x14ac:dyDescent="0.2">
      <c r="A14" s="34">
        <v>10</v>
      </c>
      <c r="B14" s="26" t="s">
        <v>525</v>
      </c>
      <c r="C14" s="30">
        <v>19200</v>
      </c>
      <c r="D14" s="59">
        <f t="shared" si="2"/>
        <v>19200</v>
      </c>
      <c r="E14" s="27" t="s">
        <v>11</v>
      </c>
      <c r="F14" s="28" t="s">
        <v>526</v>
      </c>
      <c r="G14" s="60">
        <f t="shared" si="0"/>
        <v>19200</v>
      </c>
      <c r="H14" s="28" t="str">
        <f t="shared" si="3"/>
        <v>นางนันทนา รัศมี</v>
      </c>
      <c r="I14" s="62">
        <f t="shared" si="3"/>
        <v>19200</v>
      </c>
      <c r="J14" s="29" t="s">
        <v>30</v>
      </c>
      <c r="K14" s="25" t="s">
        <v>527</v>
      </c>
    </row>
    <row r="15" spans="1:11" ht="81" x14ac:dyDescent="0.2">
      <c r="A15" s="31">
        <v>11</v>
      </c>
      <c r="B15" s="20" t="s">
        <v>528</v>
      </c>
      <c r="C15" s="59">
        <v>1000</v>
      </c>
      <c r="D15" s="59">
        <f t="shared" si="2"/>
        <v>1000</v>
      </c>
      <c r="E15" s="24" t="s">
        <v>11</v>
      </c>
      <c r="F15" s="22" t="s">
        <v>529</v>
      </c>
      <c r="G15" s="60">
        <f t="shared" si="0"/>
        <v>1000</v>
      </c>
      <c r="H15" s="22" t="str">
        <f t="shared" si="3"/>
        <v>นายรัชพล กลิ่นกลบ</v>
      </c>
      <c r="I15" s="61">
        <f t="shared" si="3"/>
        <v>1000</v>
      </c>
      <c r="J15" s="23" t="s">
        <v>30</v>
      </c>
      <c r="K15" s="19" t="s">
        <v>530</v>
      </c>
    </row>
    <row r="16" spans="1:11" ht="81" x14ac:dyDescent="0.2">
      <c r="A16" s="34">
        <v>12</v>
      </c>
      <c r="B16" s="26" t="s">
        <v>525</v>
      </c>
      <c r="C16" s="30">
        <v>19500</v>
      </c>
      <c r="D16" s="30">
        <f t="shared" si="2"/>
        <v>19500</v>
      </c>
      <c r="E16" s="27" t="s">
        <v>11</v>
      </c>
      <c r="F16" s="28" t="s">
        <v>118</v>
      </c>
      <c r="G16" s="60">
        <f t="shared" si="0"/>
        <v>19500</v>
      </c>
      <c r="H16" s="28" t="str">
        <f t="shared" si="3"/>
        <v>นางปราณี ขุนทอง</v>
      </c>
      <c r="I16" s="62">
        <f t="shared" si="3"/>
        <v>19500</v>
      </c>
      <c r="J16" s="29" t="s">
        <v>30</v>
      </c>
      <c r="K16" s="25" t="s">
        <v>531</v>
      </c>
    </row>
    <row r="17" spans="1:11" ht="81" x14ac:dyDescent="0.2">
      <c r="A17" s="31">
        <v>13</v>
      </c>
      <c r="B17" s="26" t="s">
        <v>120</v>
      </c>
      <c r="C17" s="30">
        <v>3640</v>
      </c>
      <c r="D17" s="59">
        <f t="shared" si="2"/>
        <v>3640</v>
      </c>
      <c r="E17" s="27" t="s">
        <v>11</v>
      </c>
      <c r="F17" s="28" t="s">
        <v>121</v>
      </c>
      <c r="G17" s="60">
        <f t="shared" si="0"/>
        <v>3640</v>
      </c>
      <c r="H17" s="22" t="str">
        <f t="shared" si="3"/>
        <v>บริษัท สิงห์บุรีกันสาดแอนด์อิงค์เจ็ท จำกัด</v>
      </c>
      <c r="I17" s="62">
        <f t="shared" si="3"/>
        <v>3640</v>
      </c>
      <c r="J17" s="29" t="s">
        <v>30</v>
      </c>
      <c r="K17" s="25" t="s">
        <v>532</v>
      </c>
    </row>
    <row r="18" spans="1:11" ht="81" x14ac:dyDescent="0.2">
      <c r="A18" s="34">
        <v>14</v>
      </c>
      <c r="B18" s="26" t="s">
        <v>120</v>
      </c>
      <c r="C18" s="30">
        <v>900</v>
      </c>
      <c r="D18" s="59">
        <f t="shared" si="2"/>
        <v>900</v>
      </c>
      <c r="E18" s="27" t="s">
        <v>11</v>
      </c>
      <c r="F18" s="28" t="s">
        <v>121</v>
      </c>
      <c r="G18" s="60">
        <f t="shared" si="0"/>
        <v>900</v>
      </c>
      <c r="H18" s="22" t="str">
        <f t="shared" si="3"/>
        <v>บริษัท สิงห์บุรีกันสาดแอนด์อิงค์เจ็ท จำกัด</v>
      </c>
      <c r="I18" s="62">
        <f t="shared" si="3"/>
        <v>900</v>
      </c>
      <c r="J18" s="29" t="s">
        <v>30</v>
      </c>
      <c r="K18" s="25" t="s">
        <v>533</v>
      </c>
    </row>
    <row r="19" spans="1:11" ht="81" x14ac:dyDescent="0.2">
      <c r="A19" s="31">
        <v>15</v>
      </c>
      <c r="B19" s="26" t="s">
        <v>534</v>
      </c>
      <c r="C19" s="30">
        <v>1000</v>
      </c>
      <c r="D19" s="59">
        <f t="shared" si="2"/>
        <v>1000</v>
      </c>
      <c r="E19" s="27" t="s">
        <v>11</v>
      </c>
      <c r="F19" s="28" t="s">
        <v>118</v>
      </c>
      <c r="G19" s="60">
        <f t="shared" si="0"/>
        <v>1000</v>
      </c>
      <c r="H19" s="22" t="str">
        <f t="shared" si="3"/>
        <v>นางปราณี ขุนทอง</v>
      </c>
      <c r="I19" s="62">
        <f t="shared" si="3"/>
        <v>1000</v>
      </c>
      <c r="J19" s="26" t="s">
        <v>30</v>
      </c>
      <c r="K19" s="31" t="s">
        <v>535</v>
      </c>
    </row>
    <row r="20" spans="1:11" ht="81" x14ac:dyDescent="0.2">
      <c r="A20" s="34">
        <v>16</v>
      </c>
      <c r="B20" s="26" t="s">
        <v>16</v>
      </c>
      <c r="C20" s="30">
        <v>27000</v>
      </c>
      <c r="D20" s="59">
        <f t="shared" si="2"/>
        <v>27000</v>
      </c>
      <c r="E20" s="27" t="s">
        <v>11</v>
      </c>
      <c r="F20" s="28" t="s">
        <v>363</v>
      </c>
      <c r="G20" s="60">
        <f t="shared" si="0"/>
        <v>27000</v>
      </c>
      <c r="H20" s="22" t="str">
        <f t="shared" si="3"/>
        <v>นายธงชัย เหลืองงาม</v>
      </c>
      <c r="I20" s="62">
        <f t="shared" si="3"/>
        <v>27000</v>
      </c>
      <c r="J20" s="29" t="s">
        <v>30</v>
      </c>
      <c r="K20" s="25" t="s">
        <v>536</v>
      </c>
    </row>
    <row r="21" spans="1:11" ht="81" x14ac:dyDescent="0.2">
      <c r="A21" s="31">
        <v>17</v>
      </c>
      <c r="B21" s="26" t="s">
        <v>16</v>
      </c>
      <c r="C21" s="30">
        <v>27000</v>
      </c>
      <c r="D21" s="59">
        <f t="shared" si="2"/>
        <v>27000</v>
      </c>
      <c r="E21" s="27" t="s">
        <v>11</v>
      </c>
      <c r="F21" s="28" t="s">
        <v>537</v>
      </c>
      <c r="G21" s="60">
        <f t="shared" si="0"/>
        <v>27000</v>
      </c>
      <c r="H21" s="22" t="str">
        <f t="shared" si="3"/>
        <v>นายภานุทัต ด้วงใจจิตร</v>
      </c>
      <c r="I21" s="62">
        <f t="shared" si="3"/>
        <v>27000</v>
      </c>
      <c r="J21" s="29" t="s">
        <v>30</v>
      </c>
      <c r="K21" s="25" t="s">
        <v>538</v>
      </c>
    </row>
    <row r="22" spans="1:11" ht="81" x14ac:dyDescent="0.2">
      <c r="A22" s="34">
        <v>18</v>
      </c>
      <c r="B22" s="26" t="s">
        <v>16</v>
      </c>
      <c r="C22" s="30">
        <v>27000</v>
      </c>
      <c r="D22" s="59">
        <f t="shared" si="2"/>
        <v>27000</v>
      </c>
      <c r="E22" s="27" t="s">
        <v>11</v>
      </c>
      <c r="F22" s="28" t="s">
        <v>365</v>
      </c>
      <c r="G22" s="60">
        <f t="shared" si="0"/>
        <v>27000</v>
      </c>
      <c r="H22" s="28" t="str">
        <f t="shared" si="3"/>
        <v>นายกำพล ห่ำกระโทก</v>
      </c>
      <c r="I22" s="62">
        <f t="shared" si="3"/>
        <v>27000</v>
      </c>
      <c r="J22" s="29" t="s">
        <v>30</v>
      </c>
      <c r="K22" s="25" t="s">
        <v>539</v>
      </c>
    </row>
    <row r="23" spans="1:11" ht="81" x14ac:dyDescent="0.2">
      <c r="A23" s="31">
        <v>19</v>
      </c>
      <c r="B23" s="20" t="s">
        <v>10</v>
      </c>
      <c r="C23" s="59">
        <v>27000</v>
      </c>
      <c r="D23" s="59">
        <f t="shared" si="2"/>
        <v>27000</v>
      </c>
      <c r="E23" s="24" t="s">
        <v>11</v>
      </c>
      <c r="F23" s="22" t="s">
        <v>342</v>
      </c>
      <c r="G23" s="60">
        <f t="shared" si="0"/>
        <v>27000</v>
      </c>
      <c r="H23" s="22" t="str">
        <f t="shared" si="3"/>
        <v>นายพัฒนชัย เพิ่มพูน</v>
      </c>
      <c r="I23" s="61">
        <f t="shared" si="3"/>
        <v>27000</v>
      </c>
      <c r="J23" s="23" t="s">
        <v>30</v>
      </c>
      <c r="K23" s="19" t="s">
        <v>540</v>
      </c>
    </row>
    <row r="24" spans="1:11" ht="81" x14ac:dyDescent="0.2">
      <c r="A24" s="34">
        <v>20</v>
      </c>
      <c r="B24" s="26" t="s">
        <v>10</v>
      </c>
      <c r="C24" s="30">
        <v>27000</v>
      </c>
      <c r="D24" s="30">
        <f t="shared" si="2"/>
        <v>27000</v>
      </c>
      <c r="E24" s="27" t="s">
        <v>11</v>
      </c>
      <c r="F24" s="28" t="s">
        <v>193</v>
      </c>
      <c r="G24" s="60">
        <f t="shared" si="0"/>
        <v>27000</v>
      </c>
      <c r="H24" s="28" t="str">
        <f t="shared" si="3"/>
        <v>นายสถาพร เกิดลาภ</v>
      </c>
      <c r="I24" s="62">
        <f t="shared" si="3"/>
        <v>27000</v>
      </c>
      <c r="J24" s="29" t="s">
        <v>30</v>
      </c>
      <c r="K24" s="25" t="s">
        <v>541</v>
      </c>
    </row>
    <row r="25" spans="1:11" ht="81" x14ac:dyDescent="0.2">
      <c r="A25" s="31">
        <v>21</v>
      </c>
      <c r="B25" s="26" t="s">
        <v>10</v>
      </c>
      <c r="C25" s="30">
        <v>27000</v>
      </c>
      <c r="D25" s="30">
        <f t="shared" si="2"/>
        <v>27000</v>
      </c>
      <c r="E25" s="27" t="s">
        <v>11</v>
      </c>
      <c r="F25" s="28" t="s">
        <v>195</v>
      </c>
      <c r="G25" s="60">
        <f t="shared" si="0"/>
        <v>27000</v>
      </c>
      <c r="H25" s="28" t="str">
        <f t="shared" si="3"/>
        <v>นายกฤษณะพันธ์ พวงศิลป์</v>
      </c>
      <c r="I25" s="62">
        <f t="shared" si="3"/>
        <v>27000</v>
      </c>
      <c r="J25" s="29" t="s">
        <v>30</v>
      </c>
      <c r="K25" s="25" t="s">
        <v>542</v>
      </c>
    </row>
    <row r="26" spans="1:11" ht="81" x14ac:dyDescent="0.2">
      <c r="A26" s="34">
        <v>22</v>
      </c>
      <c r="B26" s="26" t="s">
        <v>197</v>
      </c>
      <c r="C26" s="30">
        <v>27000</v>
      </c>
      <c r="D26" s="59">
        <f t="shared" si="2"/>
        <v>27000</v>
      </c>
      <c r="E26" s="27" t="s">
        <v>11</v>
      </c>
      <c r="F26" s="32" t="s">
        <v>239</v>
      </c>
      <c r="G26" s="60">
        <f t="shared" si="0"/>
        <v>27000</v>
      </c>
      <c r="H26" s="22" t="str">
        <f t="shared" si="3"/>
        <v>นายสายธาร ช่างเสาร์</v>
      </c>
      <c r="I26" s="62">
        <f t="shared" si="3"/>
        <v>27000</v>
      </c>
      <c r="J26" s="29" t="s">
        <v>30</v>
      </c>
      <c r="K26" s="25" t="s">
        <v>543</v>
      </c>
    </row>
    <row r="27" spans="1:11" ht="81" x14ac:dyDescent="0.2">
      <c r="A27" s="31">
        <v>23</v>
      </c>
      <c r="B27" s="26" t="s">
        <v>25</v>
      </c>
      <c r="C27" s="30">
        <v>3954</v>
      </c>
      <c r="D27" s="59">
        <f t="shared" si="2"/>
        <v>3954</v>
      </c>
      <c r="E27" s="27" t="s">
        <v>11</v>
      </c>
      <c r="F27" s="28" t="s">
        <v>59</v>
      </c>
      <c r="G27" s="60">
        <f t="shared" si="0"/>
        <v>3954</v>
      </c>
      <c r="H27" s="22" t="str">
        <f t="shared" si="3"/>
        <v>บริษัท คลังวิทยาศึกษา จำกัด</v>
      </c>
      <c r="I27" s="62">
        <f t="shared" si="3"/>
        <v>3954</v>
      </c>
      <c r="J27" s="29" t="s">
        <v>30</v>
      </c>
      <c r="K27" s="25" t="s">
        <v>544</v>
      </c>
    </row>
    <row r="28" spans="1:11" ht="81" x14ac:dyDescent="0.2">
      <c r="A28" s="34">
        <v>24</v>
      </c>
      <c r="B28" s="26" t="s">
        <v>545</v>
      </c>
      <c r="C28" s="30">
        <v>4231</v>
      </c>
      <c r="D28" s="59">
        <f t="shared" si="2"/>
        <v>4231</v>
      </c>
      <c r="E28" s="27" t="s">
        <v>11</v>
      </c>
      <c r="F28" s="28" t="s">
        <v>63</v>
      </c>
      <c r="G28" s="60">
        <f t="shared" si="0"/>
        <v>4231</v>
      </c>
      <c r="H28" s="22" t="str">
        <f t="shared" ref="H28:I43" si="4">F28</f>
        <v>บริษัท ซีทูลฮาร์ดแวร์ จำกัด</v>
      </c>
      <c r="I28" s="62">
        <f t="shared" si="4"/>
        <v>4231</v>
      </c>
      <c r="J28" s="29" t="s">
        <v>30</v>
      </c>
      <c r="K28" s="25" t="s">
        <v>546</v>
      </c>
    </row>
    <row r="29" spans="1:11" ht="81" x14ac:dyDescent="0.2">
      <c r="A29" s="31">
        <v>25</v>
      </c>
      <c r="B29" s="26" t="s">
        <v>218</v>
      </c>
      <c r="C29" s="30">
        <v>26920.13</v>
      </c>
      <c r="D29" s="59">
        <f t="shared" si="2"/>
        <v>26920.13</v>
      </c>
      <c r="E29" s="27" t="s">
        <v>11</v>
      </c>
      <c r="F29" s="28" t="s">
        <v>255</v>
      </c>
      <c r="G29" s="60">
        <f t="shared" si="0"/>
        <v>26920.13</v>
      </c>
      <c r="H29" s="22" t="str">
        <f t="shared" si="4"/>
        <v>บริษัท พรเสถียร จำกัด</v>
      </c>
      <c r="I29" s="62">
        <f t="shared" si="4"/>
        <v>26920.13</v>
      </c>
      <c r="J29" s="29" t="s">
        <v>30</v>
      </c>
      <c r="K29" s="25" t="s">
        <v>547</v>
      </c>
    </row>
    <row r="30" spans="1:11" ht="81" x14ac:dyDescent="0.2">
      <c r="A30" s="34">
        <v>26</v>
      </c>
      <c r="B30" s="52" t="s">
        <v>25</v>
      </c>
      <c r="C30" s="71">
        <v>3250</v>
      </c>
      <c r="D30" s="76">
        <f t="shared" si="2"/>
        <v>3250</v>
      </c>
      <c r="E30" s="9" t="s">
        <v>11</v>
      </c>
      <c r="F30" s="53" t="s">
        <v>59</v>
      </c>
      <c r="G30" s="60">
        <f t="shared" si="0"/>
        <v>3250</v>
      </c>
      <c r="H30" s="54" t="str">
        <f t="shared" si="4"/>
        <v>บริษัท คลังวิทยาศึกษา จำกัด</v>
      </c>
      <c r="I30" s="72">
        <f t="shared" si="4"/>
        <v>3250</v>
      </c>
      <c r="J30" s="8" t="s">
        <v>30</v>
      </c>
      <c r="K30" s="7" t="s">
        <v>548</v>
      </c>
    </row>
    <row r="31" spans="1:11" ht="81" x14ac:dyDescent="0.2">
      <c r="A31" s="31">
        <v>27</v>
      </c>
      <c r="B31" s="20" t="s">
        <v>549</v>
      </c>
      <c r="C31" s="59">
        <v>2850</v>
      </c>
      <c r="D31" s="59">
        <f t="shared" si="2"/>
        <v>2850</v>
      </c>
      <c r="E31" s="24" t="s">
        <v>11</v>
      </c>
      <c r="F31" s="22" t="s">
        <v>63</v>
      </c>
      <c r="G31" s="60">
        <f t="shared" si="0"/>
        <v>2850</v>
      </c>
      <c r="H31" s="22" t="str">
        <f t="shared" si="4"/>
        <v>บริษัท ซีทูลฮาร์ดแวร์ จำกัด</v>
      </c>
      <c r="I31" s="61">
        <f t="shared" si="4"/>
        <v>2850</v>
      </c>
      <c r="J31" s="23" t="s">
        <v>30</v>
      </c>
      <c r="K31" s="19" t="s">
        <v>550</v>
      </c>
    </row>
    <row r="32" spans="1:11" ht="81" x14ac:dyDescent="0.2">
      <c r="A32" s="34">
        <v>28</v>
      </c>
      <c r="B32" s="26" t="s">
        <v>26</v>
      </c>
      <c r="C32" s="30">
        <v>1320</v>
      </c>
      <c r="D32" s="30">
        <f t="shared" si="2"/>
        <v>1320</v>
      </c>
      <c r="E32" s="27" t="s">
        <v>11</v>
      </c>
      <c r="F32" s="28" t="s">
        <v>59</v>
      </c>
      <c r="G32" s="60">
        <f t="shared" si="0"/>
        <v>1320</v>
      </c>
      <c r="H32" s="28" t="str">
        <f t="shared" si="4"/>
        <v>บริษัท คลังวิทยาศึกษา จำกัด</v>
      </c>
      <c r="I32" s="62">
        <f t="shared" si="4"/>
        <v>1320</v>
      </c>
      <c r="J32" s="29" t="s">
        <v>30</v>
      </c>
      <c r="K32" s="25" t="s">
        <v>551</v>
      </c>
    </row>
    <row r="33" spans="1:11" ht="81" x14ac:dyDescent="0.2">
      <c r="A33" s="31">
        <v>29</v>
      </c>
      <c r="B33" s="20" t="s">
        <v>26</v>
      </c>
      <c r="C33" s="59">
        <v>5470</v>
      </c>
      <c r="D33" s="59">
        <f t="shared" si="2"/>
        <v>5470</v>
      </c>
      <c r="E33" s="24" t="s">
        <v>11</v>
      </c>
      <c r="F33" s="22" t="s">
        <v>59</v>
      </c>
      <c r="G33" s="60">
        <f t="shared" si="0"/>
        <v>5470</v>
      </c>
      <c r="H33" s="22" t="str">
        <f t="shared" si="4"/>
        <v>บริษัท คลังวิทยาศึกษา จำกัด</v>
      </c>
      <c r="I33" s="61">
        <f t="shared" si="4"/>
        <v>5470</v>
      </c>
      <c r="J33" s="23" t="s">
        <v>30</v>
      </c>
      <c r="K33" s="19" t="s">
        <v>552</v>
      </c>
    </row>
    <row r="34" spans="1:11" ht="81" x14ac:dyDescent="0.2">
      <c r="A34" s="34">
        <v>30</v>
      </c>
      <c r="B34" s="26" t="s">
        <v>553</v>
      </c>
      <c r="C34" s="30">
        <v>5500</v>
      </c>
      <c r="D34" s="30">
        <f t="shared" si="2"/>
        <v>5500</v>
      </c>
      <c r="E34" s="27" t="s">
        <v>11</v>
      </c>
      <c r="F34" s="28" t="s">
        <v>554</v>
      </c>
      <c r="G34" s="60">
        <f t="shared" si="0"/>
        <v>5500</v>
      </c>
      <c r="H34" s="28" t="str">
        <f t="shared" si="4"/>
        <v>กิมเซ่งฮวดเฟอร์นิเจอร์</v>
      </c>
      <c r="I34" s="62">
        <f t="shared" si="4"/>
        <v>5500</v>
      </c>
      <c r="J34" s="29" t="s">
        <v>30</v>
      </c>
      <c r="K34" s="25" t="s">
        <v>555</v>
      </c>
    </row>
    <row r="35" spans="1:11" ht="81" x14ac:dyDescent="0.2">
      <c r="A35" s="31">
        <v>31</v>
      </c>
      <c r="B35" s="26" t="s">
        <v>25</v>
      </c>
      <c r="C35" s="30">
        <v>5995</v>
      </c>
      <c r="D35" s="59">
        <f t="shared" si="2"/>
        <v>5995</v>
      </c>
      <c r="E35" s="27" t="s">
        <v>11</v>
      </c>
      <c r="F35" s="28" t="s">
        <v>59</v>
      </c>
      <c r="G35" s="60">
        <f t="shared" si="0"/>
        <v>5995</v>
      </c>
      <c r="H35" s="22" t="str">
        <f t="shared" si="4"/>
        <v>บริษัท คลังวิทยาศึกษา จำกัด</v>
      </c>
      <c r="I35" s="62">
        <f t="shared" si="4"/>
        <v>5995</v>
      </c>
      <c r="J35" s="29" t="s">
        <v>30</v>
      </c>
      <c r="K35" s="25" t="s">
        <v>556</v>
      </c>
    </row>
    <row r="36" spans="1:11" ht="81" x14ac:dyDescent="0.2">
      <c r="A36" s="34">
        <v>32</v>
      </c>
      <c r="B36" s="26" t="s">
        <v>218</v>
      </c>
      <c r="C36" s="30">
        <v>304</v>
      </c>
      <c r="D36" s="59">
        <f t="shared" si="2"/>
        <v>304</v>
      </c>
      <c r="E36" s="27" t="s">
        <v>11</v>
      </c>
      <c r="F36" s="28" t="s">
        <v>499</v>
      </c>
      <c r="G36" s="60">
        <f t="shared" si="0"/>
        <v>304</v>
      </c>
      <c r="H36" s="22" t="str">
        <f t="shared" si="4"/>
        <v>บริษัท มิตรสมัยคลังไฟฟ้า จำกัด</v>
      </c>
      <c r="I36" s="62">
        <f t="shared" si="4"/>
        <v>304</v>
      </c>
      <c r="J36" s="29" t="s">
        <v>30</v>
      </c>
      <c r="K36" s="25" t="s">
        <v>557</v>
      </c>
    </row>
    <row r="37" spans="1:11" ht="81" x14ac:dyDescent="0.2">
      <c r="A37" s="31">
        <v>33</v>
      </c>
      <c r="B37" s="26" t="s">
        <v>558</v>
      </c>
      <c r="C37" s="30">
        <v>6950</v>
      </c>
      <c r="D37" s="59">
        <f t="shared" si="2"/>
        <v>6950</v>
      </c>
      <c r="E37" s="27" t="s">
        <v>11</v>
      </c>
      <c r="F37" s="28" t="s">
        <v>559</v>
      </c>
      <c r="G37" s="60">
        <f t="shared" si="0"/>
        <v>6950</v>
      </c>
      <c r="H37" s="22" t="str">
        <f t="shared" si="4"/>
        <v>กนกพล</v>
      </c>
      <c r="I37" s="62">
        <f t="shared" si="4"/>
        <v>6950</v>
      </c>
      <c r="J37" s="29" t="s">
        <v>30</v>
      </c>
      <c r="K37" s="25" t="s">
        <v>560</v>
      </c>
    </row>
    <row r="38" spans="1:11" ht="81" x14ac:dyDescent="0.2">
      <c r="A38" s="34">
        <v>34</v>
      </c>
      <c r="B38" s="26" t="s">
        <v>205</v>
      </c>
      <c r="C38" s="30">
        <v>7800</v>
      </c>
      <c r="D38" s="59">
        <f t="shared" si="2"/>
        <v>7800</v>
      </c>
      <c r="E38" s="27" t="s">
        <v>11</v>
      </c>
      <c r="F38" s="28" t="s">
        <v>469</v>
      </c>
      <c r="G38" s="60">
        <f t="shared" si="0"/>
        <v>7800</v>
      </c>
      <c r="H38" s="22" t="str">
        <f t="shared" si="4"/>
        <v>เอ.เอ็น คอมพิวเตอร์</v>
      </c>
      <c r="I38" s="62">
        <f t="shared" si="4"/>
        <v>7800</v>
      </c>
      <c r="J38" s="29" t="s">
        <v>30</v>
      </c>
      <c r="K38" s="25" t="s">
        <v>561</v>
      </c>
    </row>
    <row r="39" spans="1:11" ht="81" x14ac:dyDescent="0.2">
      <c r="A39" s="31">
        <v>35</v>
      </c>
      <c r="B39" s="20" t="s">
        <v>205</v>
      </c>
      <c r="C39" s="59">
        <v>6420</v>
      </c>
      <c r="D39" s="59">
        <f t="shared" si="2"/>
        <v>6420</v>
      </c>
      <c r="E39" s="24" t="s">
        <v>11</v>
      </c>
      <c r="F39" s="22" t="s">
        <v>206</v>
      </c>
      <c r="G39" s="60">
        <f t="shared" si="0"/>
        <v>6420</v>
      </c>
      <c r="H39" s="22" t="str">
        <f t="shared" si="4"/>
        <v>คอม เซอร์วิส</v>
      </c>
      <c r="I39" s="61">
        <f t="shared" si="4"/>
        <v>6420</v>
      </c>
      <c r="J39" s="23" t="s">
        <v>30</v>
      </c>
      <c r="K39" s="19" t="s">
        <v>562</v>
      </c>
    </row>
    <row r="40" spans="1:11" ht="81" x14ac:dyDescent="0.2">
      <c r="A40" s="34">
        <v>36</v>
      </c>
      <c r="B40" s="26" t="s">
        <v>62</v>
      </c>
      <c r="C40" s="30">
        <v>5124</v>
      </c>
      <c r="D40" s="30">
        <f t="shared" si="2"/>
        <v>5124</v>
      </c>
      <c r="E40" s="27" t="s">
        <v>11</v>
      </c>
      <c r="F40" s="28" t="s">
        <v>63</v>
      </c>
      <c r="G40" s="60">
        <f t="shared" si="0"/>
        <v>5124</v>
      </c>
      <c r="H40" s="28" t="str">
        <f t="shared" si="4"/>
        <v>บริษัท ซีทูลฮาร์ดแวร์ จำกัด</v>
      </c>
      <c r="I40" s="62">
        <f t="shared" si="4"/>
        <v>5124</v>
      </c>
      <c r="J40" s="29" t="s">
        <v>30</v>
      </c>
      <c r="K40" s="25" t="s">
        <v>563</v>
      </c>
    </row>
    <row r="41" spans="1:11" ht="81" x14ac:dyDescent="0.2">
      <c r="A41" s="31">
        <v>37</v>
      </c>
      <c r="B41" s="26" t="s">
        <v>564</v>
      </c>
      <c r="C41" s="30">
        <v>2000</v>
      </c>
      <c r="D41" s="59">
        <f t="shared" si="2"/>
        <v>2000</v>
      </c>
      <c r="E41" s="27" t="s">
        <v>11</v>
      </c>
      <c r="F41" s="28" t="s">
        <v>59</v>
      </c>
      <c r="G41" s="60">
        <f t="shared" si="0"/>
        <v>2000</v>
      </c>
      <c r="H41" s="22" t="str">
        <f t="shared" si="4"/>
        <v>บริษัท คลังวิทยาศึกษา จำกัด</v>
      </c>
      <c r="I41" s="62">
        <f t="shared" si="4"/>
        <v>2000</v>
      </c>
      <c r="J41" s="29" t="s">
        <v>30</v>
      </c>
      <c r="K41" s="25" t="s">
        <v>565</v>
      </c>
    </row>
    <row r="42" spans="1:11" ht="81" x14ac:dyDescent="0.2">
      <c r="A42" s="34">
        <v>38</v>
      </c>
      <c r="B42" s="20" t="s">
        <v>564</v>
      </c>
      <c r="C42" s="59">
        <v>4000</v>
      </c>
      <c r="D42" s="59">
        <f t="shared" si="2"/>
        <v>4000</v>
      </c>
      <c r="E42" s="24" t="s">
        <v>11</v>
      </c>
      <c r="F42" s="22" t="s">
        <v>59</v>
      </c>
      <c r="G42" s="60">
        <f t="shared" si="0"/>
        <v>4000</v>
      </c>
      <c r="H42" s="22" t="str">
        <f t="shared" si="4"/>
        <v>บริษัท คลังวิทยาศึกษา จำกัด</v>
      </c>
      <c r="I42" s="61">
        <f t="shared" si="4"/>
        <v>4000</v>
      </c>
      <c r="J42" s="23" t="s">
        <v>30</v>
      </c>
      <c r="K42" s="19" t="s">
        <v>566</v>
      </c>
    </row>
    <row r="43" spans="1:11" ht="81" x14ac:dyDescent="0.2">
      <c r="A43" s="31">
        <v>39</v>
      </c>
      <c r="B43" s="26" t="s">
        <v>567</v>
      </c>
      <c r="C43" s="30">
        <v>900</v>
      </c>
      <c r="D43" s="30">
        <f t="shared" si="2"/>
        <v>900</v>
      </c>
      <c r="E43" s="27" t="s">
        <v>11</v>
      </c>
      <c r="F43" s="28" t="s">
        <v>380</v>
      </c>
      <c r="G43" s="60">
        <f t="shared" si="0"/>
        <v>900</v>
      </c>
      <c r="H43" s="28" t="str">
        <f t="shared" si="4"/>
        <v>นางกฤษณา ธารกุล</v>
      </c>
      <c r="I43" s="62">
        <f t="shared" si="4"/>
        <v>900</v>
      </c>
      <c r="J43" s="29" t="s">
        <v>30</v>
      </c>
      <c r="K43" s="25" t="s">
        <v>568</v>
      </c>
    </row>
    <row r="44" spans="1:11" ht="81" x14ac:dyDescent="0.2">
      <c r="A44" s="34">
        <v>40</v>
      </c>
      <c r="B44" s="20" t="s">
        <v>569</v>
      </c>
      <c r="C44" s="59">
        <v>14550</v>
      </c>
      <c r="D44" s="59">
        <f t="shared" si="2"/>
        <v>14550</v>
      </c>
      <c r="E44" s="24" t="s">
        <v>11</v>
      </c>
      <c r="F44" s="22" t="s">
        <v>570</v>
      </c>
      <c r="G44" s="60">
        <f t="shared" si="0"/>
        <v>14550</v>
      </c>
      <c r="H44" s="22" t="str">
        <f t="shared" ref="H44:I44" si="5">F44</f>
        <v>โจ๋ดอกไม้สด</v>
      </c>
      <c r="I44" s="61">
        <f t="shared" si="5"/>
        <v>14550</v>
      </c>
      <c r="J44" s="23" t="s">
        <v>30</v>
      </c>
      <c r="K44" s="19" t="s">
        <v>571</v>
      </c>
    </row>
  </sheetData>
  <mergeCells count="5">
    <mergeCell ref="A1:K1"/>
    <mergeCell ref="A2:K2"/>
    <mergeCell ref="A3:K3"/>
    <mergeCell ref="F4:G4"/>
    <mergeCell ref="H4:I4"/>
  </mergeCells>
  <phoneticPr fontId="3" type="noConversion"/>
  <pageMargins left="0.15748031496062992" right="0.15748031496062992" top="0.15748031496062992" bottom="0.15748031496062992" header="0.19685039370078741" footer="0.15748031496062992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12</vt:i4>
      </vt:variant>
    </vt:vector>
  </HeadingPairs>
  <TitlesOfParts>
    <vt:vector size="24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ก.ค.68!Print_Titles</vt:lpstr>
      <vt:lpstr>ก.พ.68!Print_Titles</vt:lpstr>
      <vt:lpstr>ก.ย.68!Print_Titles</vt:lpstr>
      <vt:lpstr>ต.ค.67!Print_Titles</vt:lpstr>
      <vt:lpstr>ธ.ค.67!Print_Titles</vt:lpstr>
      <vt:lpstr>พ.ค.68!Print_Titles</vt:lpstr>
      <vt:lpstr>พ.ย.67!Print_Titles</vt:lpstr>
      <vt:lpstr>ม.ค.68!Print_Titles</vt:lpstr>
      <vt:lpstr>มิ.ย.68!Print_Titles</vt:lpstr>
      <vt:lpstr>มี.ค.68!Print_Titles</vt:lpstr>
      <vt:lpstr>เม.ย.68!Print_Titles</vt:lpstr>
      <vt:lpstr>ส.ค.68!Print_Titles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2026-06-29T09:07:36Z</cp:lastPrinted>
  <dcterms:created xsi:type="dcterms:W3CDTF">2026-04-16T02:26:42Z</dcterms:created>
  <dcterms:modified xsi:type="dcterms:W3CDTF">2026-06-29T09:07:41Z</dcterms:modified>
</cp:coreProperties>
</file>